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2767" yWindow="32767" windowWidth="28800" windowHeight="12165" tabRatio="807" activeTab="2"/>
  </bookViews>
  <sheets>
    <sheet name="Инструкция" sheetId="1" r:id="rId1"/>
    <sheet name="Сведения" sheetId="2" r:id="rId2"/>
    <sheet name="Корпусы" sheetId="3" r:id="rId3"/>
    <sheet name="Сетевое оборудование" sheetId="4" r:id="rId4"/>
    <sheet name="АРМ" sheetId="5" r:id="rId5"/>
    <sheet name="Медицинское оборудование" sheetId="6" r:id="rId6"/>
    <sheet name="МИС" sheetId="7" r:id="rId7"/>
  </sheets>
  <definedNames>
    <definedName name="_xlfn.SINGLE" hidden="1">#NAME?</definedName>
    <definedName name="endcorp" localSheetId="5">'Корпусы'!#REF!</definedName>
    <definedName name="endcorp" localSheetId="6">'Корпусы'!#REF!</definedName>
    <definedName name="endcorp">'Корпусы'!#REF!</definedName>
    <definedName name="fst" localSheetId="5">'Корпусы'!#REF!</definedName>
    <definedName name="fst" localSheetId="6">'Корпусы'!#REF!</definedName>
    <definedName name="fst">'Корпусы'!#REF!</definedName>
    <definedName name="_xlnm.Print_Titles" localSheetId="4">'АРМ'!$B:$E,'АРМ'!$1:$2</definedName>
    <definedName name="_xlnm.Print_Titles" localSheetId="5">'Медицинское оборудование'!$B:$E,'Медицинское оборудование'!$1:$2</definedName>
    <definedName name="_xlnm.Print_Titles" localSheetId="6">'МИС'!#REF!,'МИС'!$1:$1</definedName>
    <definedName name="корпус" localSheetId="5">'Сведения'!#REF!</definedName>
    <definedName name="корпус" localSheetId="6">'Сведения'!#REF!</definedName>
    <definedName name="корпус">'Сведения'!#REF!</definedName>
    <definedName name="_xlnm.Print_Area" localSheetId="1">'Сведения'!$A$1:$J$85</definedName>
    <definedName name="ПО_МИС">'Корпусы'!#REF!</definedName>
  </definedNames>
  <calcPr fullCalcOnLoad="1"/>
</workbook>
</file>

<file path=xl/sharedStrings.xml><?xml version="1.0" encoding="utf-8"?>
<sst xmlns="http://schemas.openxmlformats.org/spreadsheetml/2006/main" count="331" uniqueCount="253">
  <si>
    <t>Этаж</t>
  </si>
  <si>
    <t>Отделение</t>
  </si>
  <si>
    <t>Корпус</t>
  </si>
  <si>
    <t>Лечебное учереждение</t>
  </si>
  <si>
    <t>Корпус 1</t>
  </si>
  <si>
    <t>№ кабинета</t>
  </si>
  <si>
    <t>Корпус 2</t>
  </si>
  <si>
    <t>Назначение кабинета</t>
  </si>
  <si>
    <t>ПК</t>
  </si>
  <si>
    <t>Пользователь</t>
  </si>
  <si>
    <t>Коммутационный узел</t>
  </si>
  <si>
    <t>Местоположение</t>
  </si>
  <si>
    <t>Кабельная система</t>
  </si>
  <si>
    <t>Адрес</t>
  </si>
  <si>
    <t>Тип подключения (оптоволоконный кабель или медный кабель)</t>
  </si>
  <si>
    <t>Этажность (без технического этажа)</t>
  </si>
  <si>
    <t>Наименование корпуса</t>
  </si>
  <si>
    <t>Расстояние до ближайшего корпуса, м</t>
  </si>
  <si>
    <t>Скорость VPN, Мбит/с</t>
  </si>
  <si>
    <t>Тип подключения VPN</t>
  </si>
  <si>
    <t>Адрес и коды учреждения здравоохранения</t>
  </si>
  <si>
    <t>Численность врачебного персонала</t>
  </si>
  <si>
    <t>Численность административного персонала</t>
  </si>
  <si>
    <t>Наличие системы охлаждения в помещении</t>
  </si>
  <si>
    <t>Наличие источников бесперебойного питания для серверов и их мощность</t>
  </si>
  <si>
    <t>Сеть электроснабжения для подключения оборудования ЛВС выделена от главного распределительного щита или оборудование подключено в общую электрическую сеть (в которую подключаются бытовые электроприборы, электрочайники и т.п.)?</t>
  </si>
  <si>
    <t>Есть ли документация на существующую электрическую сеть?</t>
  </si>
  <si>
    <t>- год выпуска;</t>
  </si>
  <si>
    <t>- модель процессора;</t>
  </si>
  <si>
    <t>- общий объем оперативной памяти, ГБ;</t>
  </si>
  <si>
    <t>- пропускная способность сетевого соединения к серверу, Гбит/с.</t>
  </si>
  <si>
    <t>Есть ли документация (проектная/исполнительная) на существующую локальную вычислительную сеть?</t>
  </si>
  <si>
    <t>Характеристики корпусов</t>
  </si>
  <si>
    <t>Сведения о руководителе  учреждения здравоохранения
Ф.И.О., должность, телефон, e-mail</t>
  </si>
  <si>
    <t>Информация должна быть актуальной и предоставлена кадровой службой</t>
  </si>
  <si>
    <t>Сведения об учреждении здравоохранения</t>
  </si>
  <si>
    <t>Сведения о должностном лице, ответственном за функционирование информационных систем (Ф.И.О., должность, телефон, e-mail)</t>
  </si>
  <si>
    <t xml:space="preserve">Техническая характеристика информационной системы в корпусах </t>
  </si>
  <si>
    <t>3.1</t>
  </si>
  <si>
    <t>Площадь серверного помещения, коммутационных, м2</t>
  </si>
  <si>
    <t>Расположение серверного помещения, коммутационных</t>
  </si>
  <si>
    <t>Указать выделенную потребляемую мощность здания, кВт</t>
  </si>
  <si>
    <t>Указать текущую потребляемую мощность здания, кВт</t>
  </si>
  <si>
    <t>- модель;</t>
  </si>
  <si>
    <t>- назначение сервера</t>
  </si>
  <si>
    <t>- общий объем дисковой памяти сервера, ТБ</t>
  </si>
  <si>
    <t>Краткая характеристика каждого сервера и сетевого хранилища</t>
  </si>
  <si>
    <t>Указать или приложить скан-копии спецификаций оборудования (модели, комплектующие), если они есть</t>
  </si>
  <si>
    <t>Если известно, то указать примерный рост всего объема информации в год, ТБ</t>
  </si>
  <si>
    <t>Техническая характеристика инженерного обеспечения корпуса</t>
  </si>
  <si>
    <t>3.2</t>
  </si>
  <si>
    <t>3.1.1</t>
  </si>
  <si>
    <t>3.1.2</t>
  </si>
  <si>
    <t>Техническая характеристика серверного оборудования корпуса</t>
  </si>
  <si>
    <t>3.1.3</t>
  </si>
  <si>
    <t>Техническая характеристика телекоммуникационной инфраструктуры корпуса</t>
  </si>
  <si>
    <t>Общее количество портов структурированной кабельной системы локальной вычислительной сети</t>
  </si>
  <si>
    <t>Шкаф</t>
  </si>
  <si>
    <t>Сетевое оборудование</t>
  </si>
  <si>
    <t>Количество свободных портов</t>
  </si>
  <si>
    <t>Общее количество портов</t>
  </si>
  <si>
    <t>3.2.1</t>
  </si>
  <si>
    <t>3.2.2</t>
  </si>
  <si>
    <t>3.2.3</t>
  </si>
  <si>
    <t>Номер корпуса</t>
  </si>
  <si>
    <t>Перечень медицинских информационных систем, функционирующих в учреждении здравоохранения</t>
  </si>
  <si>
    <t>Полное наименование учреждения здравоохранения</t>
  </si>
  <si>
    <t>Краткое наименование учреждения здравоохранения</t>
  </si>
  <si>
    <t>Наименование ближайшего соседнего корпуса</t>
  </si>
  <si>
    <t>Примечания</t>
  </si>
  <si>
    <t>п. 3.1.1</t>
  </si>
  <si>
    <t>1.</t>
  </si>
  <si>
    <t xml:space="preserve">Расположение серверного помещения, коммутационных: </t>
  </si>
  <si>
    <t>2.</t>
  </si>
  <si>
    <t>Размер шкафов и количество свободного места в U (юнитах):</t>
  </si>
  <si>
    <t>для каждого шкафа, находящегося в данном помещении, указывается размер и количество свободного места в U (юнитах) в шкафу</t>
  </si>
  <si>
    <t>3.</t>
  </si>
  <si>
    <t xml:space="preserve">Наличие системы охлаждения в помещении: </t>
  </si>
  <si>
    <t>4.</t>
  </si>
  <si>
    <t>Сеть электроснабжения для подключения оборудования ЛВС выделена от главного распределительного щита или оборудование подключено в общую электрическую сеть (в которую подключаются бытовые электроприборы, электрочайники и т.п.)</t>
  </si>
  <si>
    <t>5.</t>
  </si>
  <si>
    <t>6.</t>
  </si>
  <si>
    <t>указывается общее количество портов в сетевом оборудовании</t>
  </si>
  <si>
    <t>7.</t>
  </si>
  <si>
    <t>указывается количество свободных портов в данном сетевом оборудовании</t>
  </si>
  <si>
    <t>внести порядковый номер и наименование корпуса</t>
  </si>
  <si>
    <t>внести наименование отделения</t>
  </si>
  <si>
    <t xml:space="preserve">Сведения об информационных системах  </t>
  </si>
  <si>
    <t>Наименование  информационной системы</t>
  </si>
  <si>
    <t xml:space="preserve">Наименование организации-разработчика информационной системы </t>
  </si>
  <si>
    <t>Есть ли документация на существующую электрическую сеть? (Да/Нет)</t>
  </si>
  <si>
    <t>Инструкция к заполнению таблицы</t>
  </si>
  <si>
    <t>Численность среднего медицинского персонала</t>
  </si>
  <si>
    <t>Размер шкафов и количество свободного места
в U (юнитах)</t>
  </si>
  <si>
    <t>№ (наименование) кабинета</t>
  </si>
  <si>
    <t>Коммутацион-ный узел</t>
  </si>
  <si>
    <t>Скорость подключения (Мбит/с)</t>
  </si>
  <si>
    <t>Провайдер</t>
  </si>
  <si>
    <t>Тип подключения</t>
  </si>
  <si>
    <t>Подключение к локальной сети (существующее)</t>
  </si>
  <si>
    <t>Существующее подключение к внешним сетям (Интернет, VPN)</t>
  </si>
  <si>
    <t>Существует точка доступа ЛВС</t>
  </si>
  <si>
    <t>Требуемое доп. количество точек доступа ЛВС</t>
  </si>
  <si>
    <t>Периферийные устройства</t>
  </si>
  <si>
    <t>Подключен принтер / МФУ</t>
  </si>
  <si>
    <t>В т.ч.
сетевой</t>
  </si>
  <si>
    <t>Требуется принтер / МФУ</t>
  </si>
  <si>
    <t>В том числе
сетевой</t>
  </si>
  <si>
    <t>Требуется сканер
штрих-кода</t>
  </si>
  <si>
    <t>Требуется замена ПК (срок эксплуатации 7 и более лет)</t>
  </si>
  <si>
    <t>Требуется дополнительный ПК</t>
  </si>
  <si>
    <t>Требуется
принтер
штрих-кода</t>
  </si>
  <si>
    <t>ПО</t>
  </si>
  <si>
    <t>Требуется
лицензия
ПК.МИС</t>
  </si>
  <si>
    <t>Модель</t>
  </si>
  <si>
    <t>Назначение</t>
  </si>
  <si>
    <t>Тип
предоставляемой
информации</t>
  </si>
  <si>
    <t>Год
ввода в
эксплуатацию</t>
  </si>
  <si>
    <t>Срок хранения информации по внетреннему регламенту</t>
  </si>
  <si>
    <t>Среднемесячный объем хранимой информации (Мб)</t>
  </si>
  <si>
    <t>Способ хранения информации</t>
  </si>
  <si>
    <t>Формат изображения</t>
  </si>
  <si>
    <t>Относится к средствам измерения</t>
  </si>
  <si>
    <t>Медицинское оборудование</t>
  </si>
  <si>
    <t>При открытии таблицы необходимо разрешить использование макросов !</t>
  </si>
  <si>
    <t>указывается корпус, этаж, на котором находится помещение и тип
помещения (серверная, коммутационная, коридор, кабинет)</t>
  </si>
  <si>
    <t>Графа "Корпус":</t>
  </si>
  <si>
    <t>Графа "Назначение кабинета":</t>
  </si>
  <si>
    <t>Графа "Сетевое оборудование":</t>
  </si>
  <si>
    <t>Графа "Коммутационный узел":</t>
  </si>
  <si>
    <t>внести наименование/номер корпуса</t>
  </si>
  <si>
    <t>внести наименование кабинета (например: "Кабинет хирурга")</t>
  </si>
  <si>
    <t>внести наименование сетевого оборудования, установленного в кабинете или помещении (например: "коммутатор"; указать модель)</t>
  </si>
  <si>
    <t>Коммутационный узел - логическое обозначение отдельного помещения или места (коридор, кабинет) для размещения коммутационного оборудования, т.е. помещение или место, где находится шкаф с коммутаторами, с одним из которых связано выше указанное сетевое оборудование. Например: КУ1.2.3, где 1 - номер корпуса, 2 - номер этажа, 3 - номер ком. узла на данном этаже в данном корпусе</t>
  </si>
  <si>
    <t>указать номер шкафа, принадлежащий вышеуказанному коммутационному узлу. Например: КШ 1.2.3.1, где последняя цифра - номер шкафа в данном ком. узле</t>
  </si>
  <si>
    <t>Графа "Отделение":</t>
  </si>
  <si>
    <t>Общие указания:</t>
  </si>
  <si>
    <t>данные вносятся на каждое автоматизированное место (существующее и планируемое). Если в одном кабинете (помещении) существует (планируется) несколько рабочих мест, то информация по каждому из них вносится в отдельную строку</t>
  </si>
  <si>
    <t>внести наименование кабинета (например: "Ординаторская")</t>
  </si>
  <si>
    <t>указать должность специалиста (например: "Врач-кардиолог")</t>
  </si>
  <si>
    <t>Графа "Пользователь":</t>
  </si>
  <si>
    <t>Графа "Коммутационный узел"</t>
  </si>
  <si>
    <t>6.1.</t>
  </si>
  <si>
    <t>6.2.</t>
  </si>
  <si>
    <t>из выпадающего списка выбрать "Нет" или "Да"</t>
  </si>
  <si>
    <t>Графа "Требуется дополнительное количество точек доступа ЛВС"</t>
  </si>
  <si>
    <t>внести количество требуемых дополнительных точек доступа ЛВС</t>
  </si>
  <si>
    <t>Графа "Существует точка доступа ЛВС"</t>
  </si>
  <si>
    <t>Графа "ПК"</t>
  </si>
  <si>
    <t>из выпадающего списка выбрать оснащено или нет рабочее место персональным компьютером ("Да" или "Нет")</t>
  </si>
  <si>
    <t>Графа "Требуется замена ПК"</t>
  </si>
  <si>
    <t>из выпадающего списка выбрать требуется или нет замена ПК ("Да" или "Нет"); критерием необходимости замены ПК являются: срок эксплуатации 7 и более лет либо неработоспособность ПК (ремонт невозможен или экономически нецелесообразен)</t>
  </si>
  <si>
    <t>Графа "Требуется дополнительный ПК"</t>
  </si>
  <si>
    <t>из выпадающего списка выбрать требуется или нет закупка ПК ("Да" или "Нет") для оснащения рабочего места</t>
  </si>
  <si>
    <t>Графа "Подключен принтер / МФУ"</t>
  </si>
  <si>
    <t>из выпадающего списка выбрать оснащено или нет рабочее место печатающим устройством</t>
  </si>
  <si>
    <t>Графа "В том числе сетевой"</t>
  </si>
  <si>
    <t>из выпадающего списка выбрать является ли существующее печатающее устройство сетевым ("Да") или локальным ("Нет")</t>
  </si>
  <si>
    <t>Графа "Требуется принтер / МФУ"</t>
  </si>
  <si>
    <t>из выпадающего списка выбрать требуется ли оснащение рабочего места принтером, МФУ или нет</t>
  </si>
  <si>
    <t>из выпадающего списка выбрать требуется ли для закупаемого печатающего устройства предусматривать дополнительную точку доступа ЛВС ("Да") или нет ("Нет")</t>
  </si>
  <si>
    <t>Графа "Требуется сканер штрих-кода"</t>
  </si>
  <si>
    <r>
      <t xml:space="preserve">из выпадающего списка выбрать требуется ли оснащение рабочего места сканером штрих-кода или нет
</t>
    </r>
    <r>
      <rPr>
        <b/>
        <i/>
        <sz val="12"/>
        <color indexed="8"/>
        <rFont val="Times New Roman"/>
        <family val="1"/>
      </rPr>
      <t>Примечание:
Потребность в сканерах штрих-кода определяется из расчета: 2 – 4 единицы на амбулаторно-поликлиническое учреждение, 4 – 5 единиц на ЦРБ и клиническое учреждение для рабочих мест:
• для поддержки функции электронного рецепта и т.п. – несколько единиц в регистратуре амбулаторного подразделения, 1 – в приемном отделении стационара, возможно 1 – в кабинете с централизованным доступом пациентов (кабинет регистрация ВН или аналогичный);
• для лабораторных подразделений – количество определяет УЗ по потребности внутрилабораторного использования.</t>
    </r>
    <r>
      <rPr>
        <i/>
        <sz val="12"/>
        <color indexed="8"/>
        <rFont val="Times New Roman"/>
        <family val="1"/>
      </rPr>
      <t xml:space="preserve">
</t>
    </r>
  </si>
  <si>
    <t>Графа "Требуется принтер штрих-кода"</t>
  </si>
  <si>
    <r>
      <t xml:space="preserve">из выпадающего списка выбрать требуется ли оснащение рабочего места принтером штрих-кода или нет
</t>
    </r>
    <r>
      <rPr>
        <b/>
        <i/>
        <sz val="12"/>
        <color indexed="8"/>
        <rFont val="Times New Roman"/>
        <family val="1"/>
      </rPr>
      <t xml:space="preserve">Примечание:
Потребность в принтеров штрих-кода - только в случае наличия в учреждении соответствующего медицинского оборудования из расчета:
• для лабораторных подразделений – количество определяет УЗ по потребности внутрилабораторного использования;
• для прочих подразделений - по 1 единице на каждое клиническое отделение (для маркировки заборов биоматериала в отделениях).
</t>
    </r>
    <r>
      <rPr>
        <i/>
        <sz val="12"/>
        <color indexed="8"/>
        <rFont val="Times New Roman"/>
        <family val="1"/>
      </rPr>
      <t xml:space="preserve">
</t>
    </r>
  </si>
  <si>
    <t>Лист "Сведения"</t>
  </si>
  <si>
    <t>Лист "Сетевое оборудование"</t>
  </si>
  <si>
    <t>Графа "Подключение к локальной сети (Тип подключения)":</t>
  </si>
  <si>
    <t>Графа "Существующее подключение к внешним сетям (Тип подключения)":</t>
  </si>
  <si>
    <t>Лист "Корпусы"</t>
  </si>
  <si>
    <t>из выпадающего списка выбрать значении или внести другой тип</t>
  </si>
  <si>
    <t>варианты ответа: "от главного распределительного щита" или "оборудование подключено в общую электрическую сеть"</t>
  </si>
  <si>
    <t>отмечается "+", "-"</t>
  </si>
  <si>
    <t>Графа "Шкаф":</t>
  </si>
  <si>
    <t>Графа "Общее количество портов":</t>
  </si>
  <si>
    <t>Графа "Количество свободных портов":</t>
  </si>
  <si>
    <t>Лист АРМ (автоматизированные рабочие места)</t>
  </si>
  <si>
    <t>из выпадающего списка выбрать номер корпуса из перечня ранеевнесенного на листе "Корпусы"</t>
  </si>
  <si>
    <t>выбрать из выпадающего списка наименование коммутационного узла из перечня ранее введенных на листе "Сетевое оборудование", к которому подключен  (планируется быть подключенным) данный компьютер</t>
  </si>
  <si>
    <t>Графа "Требуется лицензия ПК.МИС"</t>
  </si>
  <si>
    <t>Графа "Используемые ИС"</t>
  </si>
  <si>
    <t>Используемые ИС</t>
  </si>
  <si>
    <t>вноситься перечень всех информационных систем по основной деятельности учреждения, используемых на данном ПК</t>
  </si>
  <si>
    <t>вноситься перечень информационных систем по основной деятельности учреждения, установка которых необходима на данном ПК</t>
  </si>
  <si>
    <t>Лист "Медицинское оборудование"</t>
  </si>
  <si>
    <t>данные вносятся на каждую единицу медицинской техники имеющую технические возможности (наличие сетевых портов, разьемов и т.д.) для интеграции с МИС. Если в одном кабинете (помещении) установлено несколько единиц медицинской техники, то информация по каждой из них вносится в отдельную строку</t>
  </si>
  <si>
    <t>2.1.</t>
  </si>
  <si>
    <t>2.2.</t>
  </si>
  <si>
    <t>2.3.</t>
  </si>
  <si>
    <t>2.4.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</si>
  <si>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</si>
  <si>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</si>
  <si>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</si>
  <si>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</si>
  <si>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</si>
  <si>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</si>
  <si>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</si>
  <si>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</si>
  <si>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</si>
  <si>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</si>
  <si>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</si>
  <si>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</si>
  <si>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Раздел "Местоположение"</t>
  </si>
  <si>
    <t>Раздел "Кабельная система"</t>
  </si>
  <si>
    <t>Раздел "ПК"</t>
  </si>
  <si>
    <t>Раздел "Периферийные устройста"</t>
  </si>
  <si>
    <t>Раздел "ПО"</t>
  </si>
  <si>
    <t>Разделы "Местоположение" и "Кабельная система"</t>
  </si>
  <si>
    <t>вносятся аналогично одноименным разделам Листа "АРМ"</t>
  </si>
  <si>
    <t>Раздел "Медицинская техника"</t>
  </si>
  <si>
    <t>Графа "Назначение":</t>
  </si>
  <si>
    <t>из выпадающего списка выбрать назначения мед.техники или внести самостоятельно</t>
  </si>
  <si>
    <t>Графа "Тип предоставляемой информации":</t>
  </si>
  <si>
    <t>из выпадающего списка выбрать тип или внести самостоятельно</t>
  </si>
  <si>
    <t>Графа "Срок хранения информации по внетреннему регламенту":</t>
  </si>
  <si>
    <t xml:space="preserve">внести срок (месяцев / лет), установленный для хранения информации с данного медицинского оборудования внутренними инструкциями (регламентами) УЗ </t>
  </si>
  <si>
    <t>3.4.</t>
  </si>
  <si>
    <t>3.5.</t>
  </si>
  <si>
    <t>Графа "Способ хранения информации":</t>
  </si>
  <si>
    <t>из выпадающего списка выбрать способ хранения или внести самостоятельно</t>
  </si>
  <si>
    <t>3.6.</t>
  </si>
  <si>
    <t>Графа "Формат изображения":</t>
  </si>
  <si>
    <t>для медицинской техники генерирующей видео, графическую или иную информацию указать формат (например: JPG)</t>
  </si>
  <si>
    <t>3.7.</t>
  </si>
  <si>
    <t>Графа "Относится к средствам измерения":</t>
  </si>
  <si>
    <t>из выпадающего меню выбрать относится ("Да") или нет ("Нет") данная единица медицинской техники к средствам измерения и подлежит ли периодическим поверкам</t>
  </si>
  <si>
    <t>Примечание:
При возможности приложить скан-копии (PDF) технических документов на медицинскую технику (паспорта, спецификации и т.д.)</t>
  </si>
  <si>
    <t>Наименование МИС</t>
  </si>
  <si>
    <t>Производитель</t>
  </si>
  <si>
    <t>Реализация</t>
  </si>
  <si>
    <t>Количество рабочих мест</t>
  </si>
  <si>
    <t>Требования по пропускной способности сети (Мбит/с)</t>
  </si>
  <si>
    <t>Наличие функций использующих Internet</t>
  </si>
  <si>
    <t>Наличие интеграции с медицинским оборудованием (с функцией хранения изображения)</t>
  </si>
  <si>
    <t>Лист "МИС"</t>
  </si>
  <si>
    <t>данные вносятся на каждую используемую медицинскую информационную систему</t>
  </si>
  <si>
    <t>Графа "Реализация":</t>
  </si>
  <si>
    <t>из выпадающего списка выбрать вид реализации МИС</t>
  </si>
  <si>
    <t>Графа "Требования по пропускной способности":</t>
  </si>
  <si>
    <t>внести данные при наличии требований производителя МИС к пропускной способности линий связи</t>
  </si>
  <si>
    <t>Годовой объем хранимой информации
(Гб)</t>
  </si>
  <si>
    <t>Графа "Наличие функций использующих Internet":</t>
  </si>
  <si>
    <t>из выпадающего списка выбрать наличие ("Да") или отсутсвие ("Нет") функций использования Internet (например: электронный рецепт, запись на прием через Internet)</t>
  </si>
  <si>
    <t>Графа "Наличие интеграции с медицинским оборудованием (с функцией хранения изображения)":</t>
  </si>
  <si>
    <t>из выпадающего списка выбрать наличие ("Да") или отсутсвие ("Нет") функций интеграции с медицинской техникой, предполагающих хранение графической и (или) видео информации</t>
  </si>
  <si>
    <t>Наличие ведомственной АТС</t>
  </si>
  <si>
    <t>Наличие</t>
  </si>
  <si>
    <t>Количество
портов</t>
  </si>
  <si>
    <t>Количество
задействованных
номеров</t>
  </si>
  <si>
    <t>Количество
городских
номеров</t>
  </si>
  <si>
    <t>из выпадающего списка выбрать наличие ("Да") или отсутствие ("Нет") ведомственной (внутренней) АТС</t>
  </si>
  <si>
    <t>Раздел "Наличие ведомственной АТС"</t>
  </si>
  <si>
    <t>Графа "Наличие":</t>
  </si>
</sst>
</file>

<file path=xl/styles.xml><?xml version="1.0" encoding="utf-8"?>
<styleSheet xmlns="http://schemas.openxmlformats.org/spreadsheetml/2006/main">
  <numFmts count="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60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4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 style="dotted"/>
    </border>
    <border>
      <left/>
      <right/>
      <top style="dotted"/>
      <bottom/>
    </border>
    <border>
      <left/>
      <right/>
      <top style="double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2" fillId="20" borderId="0" applyFont="0" applyFill="0" applyAlignment="0"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 indent="3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2" fillId="8" borderId="15" xfId="21" applyFont="1" applyBorder="1" applyAlignment="1">
      <alignment horizontal="center" vertical="center" wrapText="1"/>
    </xf>
    <xf numFmtId="0" fontId="52" fillId="8" borderId="16" xfId="21" applyFont="1" applyBorder="1" applyAlignment="1">
      <alignment vertical="center" wrapText="1"/>
    </xf>
    <xf numFmtId="0" fontId="52" fillId="8" borderId="17" xfId="21" applyFont="1" applyBorder="1" applyAlignment="1">
      <alignment vertical="center" wrapText="1"/>
    </xf>
    <xf numFmtId="0" fontId="52" fillId="8" borderId="18" xfId="21" applyFont="1" applyBorder="1" applyAlignment="1">
      <alignment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42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Alignment="1" quotePrefix="1">
      <alignment horizontal="center" vertical="center" wrapText="1"/>
    </xf>
    <xf numFmtId="0" fontId="52" fillId="8" borderId="20" xfId="21" applyFont="1" applyBorder="1" applyAlignment="1">
      <alignment horizontal="center" vertical="center" wrapText="1"/>
    </xf>
    <xf numFmtId="0" fontId="52" fillId="8" borderId="21" xfId="2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 applyProtection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2" fillId="0" borderId="0" xfId="0" applyFont="1" applyBorder="1" applyAlignment="1">
      <alignment/>
    </xf>
    <xf numFmtId="49" fontId="54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left" vertical="center" indent="3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2" fillId="0" borderId="22" xfId="0" applyFont="1" applyBorder="1" applyAlignment="1">
      <alignment/>
    </xf>
    <xf numFmtId="49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/>
    </xf>
    <xf numFmtId="0" fontId="52" fillId="0" borderId="23" xfId="0" applyFont="1" applyBorder="1" applyAlignment="1">
      <alignment/>
    </xf>
    <xf numFmtId="0" fontId="52" fillId="34" borderId="0" xfId="0" applyFont="1" applyFill="1" applyAlignment="1">
      <alignment/>
    </xf>
    <xf numFmtId="0" fontId="5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Alignment="1" quotePrefix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0" fillId="0" borderId="24" xfId="0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vertical="center" wrapText="1"/>
    </xf>
    <xf numFmtId="0" fontId="52" fillId="0" borderId="27" xfId="0" applyFont="1" applyBorder="1" applyAlignment="1">
      <alignment horizontal="center" vertical="center"/>
    </xf>
    <xf numFmtId="49" fontId="52" fillId="8" borderId="28" xfId="21" applyNumberFormat="1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49" fontId="52" fillId="8" borderId="30" xfId="21" applyNumberFormat="1" applyFont="1" applyBorder="1" applyAlignment="1">
      <alignment vertical="center" wrapText="1"/>
    </xf>
    <xf numFmtId="0" fontId="51" fillId="0" borderId="31" xfId="0" applyFont="1" applyBorder="1" applyAlignment="1">
      <alignment horizontal="center" vertical="center" wrapText="1"/>
    </xf>
    <xf numFmtId="49" fontId="52" fillId="8" borderId="32" xfId="21" applyNumberFormat="1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2" fillId="5" borderId="35" xfId="21" applyFont="1" applyFill="1" applyBorder="1" applyAlignment="1">
      <alignment vertical="center" wrapText="1"/>
    </xf>
    <xf numFmtId="0" fontId="52" fillId="5" borderId="32" xfId="21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2" fillId="8" borderId="32" xfId="21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0" fontId="12" fillId="0" borderId="30" xfId="21" applyFont="1" applyFill="1" applyBorder="1" applyAlignment="1">
      <alignment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 wrapText="1"/>
    </xf>
    <xf numFmtId="0" fontId="12" fillId="0" borderId="28" xfId="21" applyFont="1" applyFill="1" applyBorder="1" applyAlignment="1">
      <alignment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0" fontId="12" fillId="8" borderId="37" xfId="21" applyFont="1" applyBorder="1" applyAlignment="1">
      <alignment horizontal="center" vertical="center" wrapText="1"/>
    </xf>
    <xf numFmtId="0" fontId="12" fillId="0" borderId="38" xfId="21" applyFont="1" applyFill="1" applyBorder="1" applyAlignment="1">
      <alignment vertical="center" wrapText="1"/>
    </xf>
    <xf numFmtId="0" fontId="51" fillId="0" borderId="39" xfId="0" applyFont="1" applyBorder="1" applyAlignment="1">
      <alignment horizontal="center" vertical="center" wrapText="1"/>
    </xf>
    <xf numFmtId="0" fontId="52" fillId="8" borderId="35" xfId="21" applyFont="1" applyBorder="1" applyAlignment="1">
      <alignment vertical="center" wrapText="1"/>
    </xf>
    <xf numFmtId="0" fontId="51" fillId="0" borderId="36" xfId="0" applyFont="1" applyBorder="1" applyAlignment="1">
      <alignment horizontal="center" vertical="center" wrapText="1"/>
    </xf>
    <xf numFmtId="0" fontId="52" fillId="8" borderId="30" xfId="21" applyFont="1" applyBorder="1" applyAlignment="1">
      <alignment vertical="center" wrapText="1"/>
    </xf>
    <xf numFmtId="0" fontId="51" fillId="0" borderId="25" xfId="0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12" fillId="0" borderId="30" xfId="21" applyFont="1" applyFill="1" applyBorder="1" applyAlignment="1" applyProtection="1">
      <alignment vertical="center" wrapText="1"/>
      <protection/>
    </xf>
    <xf numFmtId="0" fontId="52" fillId="0" borderId="31" xfId="0" applyFont="1" applyBorder="1" applyAlignment="1" applyProtection="1">
      <alignment horizontal="center" vertical="center" wrapText="1"/>
      <protection/>
    </xf>
    <xf numFmtId="0" fontId="52" fillId="0" borderId="33" xfId="0" applyFont="1" applyBorder="1" applyAlignment="1" applyProtection="1">
      <alignment horizontal="center" vertical="center" wrapText="1"/>
      <protection/>
    </xf>
    <xf numFmtId="0" fontId="52" fillId="0" borderId="33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 wrapText="1"/>
      <protection/>
    </xf>
    <xf numFmtId="0" fontId="12" fillId="0" borderId="38" xfId="21" applyFont="1" applyFill="1" applyBorder="1" applyAlignment="1" applyProtection="1">
      <alignment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vertical="center" wrapText="1"/>
    </xf>
    <xf numFmtId="0" fontId="52" fillId="5" borderId="28" xfId="2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7" fillId="8" borderId="40" xfId="21" applyFont="1" applyBorder="1" applyAlignment="1">
      <alignment horizontal="center" vertical="center" wrapText="1"/>
    </xf>
    <xf numFmtId="0" fontId="19" fillId="8" borderId="40" xfId="21" applyFont="1" applyBorder="1" applyAlignment="1">
      <alignment horizontal="center" vertical="top" wrapText="1"/>
    </xf>
    <xf numFmtId="0" fontId="19" fillId="8" borderId="37" xfId="21" applyFont="1" applyBorder="1" applyAlignment="1">
      <alignment horizontal="center" vertical="top" wrapText="1"/>
    </xf>
    <xf numFmtId="0" fontId="19" fillId="8" borderId="27" xfId="21" applyFont="1" applyBorder="1" applyAlignment="1">
      <alignment horizontal="center" vertical="top" wrapText="1"/>
    </xf>
    <xf numFmtId="0" fontId="51" fillId="0" borderId="41" xfId="0" applyFont="1" applyBorder="1" applyAlignment="1">
      <alignment vertical="center" wrapText="1"/>
    </xf>
    <xf numFmtId="0" fontId="51" fillId="0" borderId="42" xfId="0" applyFont="1" applyBorder="1" applyAlignment="1">
      <alignment vertical="center" wrapText="1"/>
    </xf>
    <xf numFmtId="0" fontId="51" fillId="0" borderId="43" xfId="0" applyFont="1" applyBorder="1" applyAlignment="1">
      <alignment vertical="center" wrapText="1"/>
    </xf>
    <xf numFmtId="0" fontId="52" fillId="8" borderId="40" xfId="21" applyFont="1" applyBorder="1" applyAlignment="1">
      <alignment horizontal="center" vertical="center" wrapText="1"/>
    </xf>
    <xf numFmtId="0" fontId="52" fillId="8" borderId="27" xfId="21" applyFont="1" applyBorder="1" applyAlignment="1">
      <alignment horizontal="center" vertical="center" wrapText="1"/>
    </xf>
    <xf numFmtId="0" fontId="34" fillId="24" borderId="25" xfId="37" applyBorder="1" applyAlignment="1">
      <alignment horizontal="center" vertical="center" wrapText="1"/>
    </xf>
    <xf numFmtId="0" fontId="34" fillId="21" borderId="25" xfId="34" applyBorder="1" applyAlignment="1">
      <alignment horizontal="center" vertical="center" wrapText="1"/>
    </xf>
    <xf numFmtId="0" fontId="57" fillId="8" borderId="40" xfId="21" applyFont="1" applyBorder="1" applyAlignment="1" applyProtection="1">
      <alignment horizontal="center" vertical="center" wrapText="1"/>
      <protection/>
    </xf>
    <xf numFmtId="0" fontId="52" fillId="35" borderId="37" xfId="0" applyFont="1" applyFill="1" applyBorder="1" applyAlignment="1" applyProtection="1">
      <alignment horizontal="center" vertical="center"/>
      <protection/>
    </xf>
    <xf numFmtId="0" fontId="52" fillId="2" borderId="37" xfId="0" applyFont="1" applyFill="1" applyBorder="1" applyAlignment="1" applyProtection="1">
      <alignment horizontal="center" vertical="center"/>
      <protection/>
    </xf>
    <xf numFmtId="0" fontId="52" fillId="2" borderId="27" xfId="0" applyFont="1" applyFill="1" applyBorder="1" applyAlignment="1" applyProtection="1">
      <alignment horizontal="center" vertical="center"/>
      <protection/>
    </xf>
    <xf numFmtId="0" fontId="34" fillId="23" borderId="33" xfId="36" applyBorder="1" applyAlignment="1">
      <alignment horizontal="center" vertical="center" wrapText="1"/>
    </xf>
    <xf numFmtId="0" fontId="34" fillId="36" borderId="32" xfId="38" applyFill="1" applyBorder="1" applyAlignment="1">
      <alignment horizontal="center" vertical="center" wrapText="1"/>
    </xf>
    <xf numFmtId="0" fontId="34" fillId="36" borderId="33" xfId="38" applyFill="1" applyBorder="1" applyAlignment="1">
      <alignment horizontal="center" vertical="center" wrapText="1"/>
    </xf>
    <xf numFmtId="0" fontId="34" fillId="37" borderId="33" xfId="36" applyFill="1" applyBorder="1" applyAlignment="1">
      <alignment horizontal="center" vertical="center" wrapText="1"/>
    </xf>
    <xf numFmtId="0" fontId="34" fillId="38" borderId="33" xfId="33" applyFill="1" applyBorder="1" applyAlignment="1">
      <alignment horizontal="center" vertical="center" wrapText="1"/>
    </xf>
    <xf numFmtId="0" fontId="34" fillId="39" borderId="33" xfId="36" applyFill="1" applyBorder="1" applyAlignment="1">
      <alignment horizontal="center" vertical="center" wrapText="1"/>
    </xf>
    <xf numFmtId="0" fontId="58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right" vertical="top" wrapText="1"/>
    </xf>
    <xf numFmtId="0" fontId="51" fillId="0" borderId="44" xfId="0" applyFont="1" applyBorder="1" applyAlignment="1">
      <alignment horizontal="right" vertical="top" wrapText="1"/>
    </xf>
    <xf numFmtId="0" fontId="51" fillId="0" borderId="25" xfId="0" applyFont="1" applyBorder="1" applyAlignment="1">
      <alignment horizontal="right" vertical="top" wrapText="1"/>
    </xf>
    <xf numFmtId="0" fontId="34" fillId="23" borderId="25" xfId="34" applyFill="1" applyBorder="1" applyAlignment="1">
      <alignment horizontal="center" vertical="center" wrapText="1"/>
    </xf>
    <xf numFmtId="0" fontId="34" fillId="36" borderId="25" xfId="38" applyFill="1" applyBorder="1" applyAlignment="1">
      <alignment horizontal="center" vertical="center" wrapText="1"/>
    </xf>
    <xf numFmtId="0" fontId="51" fillId="0" borderId="39" xfId="0" applyFont="1" applyBorder="1" applyAlignment="1">
      <alignment horizontal="right" vertical="top" wrapText="1"/>
    </xf>
    <xf numFmtId="0" fontId="51" fillId="0" borderId="26" xfId="0" applyFont="1" applyBorder="1" applyAlignment="1">
      <alignment horizontal="right" vertical="top" wrapText="1"/>
    </xf>
    <xf numFmtId="0" fontId="51" fillId="0" borderId="25" xfId="0" applyFont="1" applyBorder="1" applyAlignment="1">
      <alignment vertical="top" wrapText="1"/>
    </xf>
    <xf numFmtId="0" fontId="58" fillId="0" borderId="25" xfId="0" applyFont="1" applyBorder="1" applyAlignment="1">
      <alignment vertical="top" wrapText="1"/>
    </xf>
    <xf numFmtId="0" fontId="54" fillId="0" borderId="45" xfId="0" applyFont="1" applyBorder="1" applyAlignment="1">
      <alignment horizontal="left" vertical="top" wrapText="1"/>
    </xf>
    <xf numFmtId="0" fontId="54" fillId="0" borderId="46" xfId="0" applyFont="1" applyBorder="1" applyAlignment="1">
      <alignment horizontal="left" vertical="top" wrapText="1"/>
    </xf>
    <xf numFmtId="0" fontId="54" fillId="0" borderId="41" xfId="0" applyFont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51" fillId="0" borderId="45" xfId="0" applyFont="1" applyBorder="1" applyAlignment="1">
      <alignment vertical="top" wrapText="1"/>
    </xf>
    <xf numFmtId="0" fontId="51" fillId="0" borderId="46" xfId="0" applyFont="1" applyBorder="1" applyAlignment="1">
      <alignment vertical="top" wrapText="1"/>
    </xf>
    <xf numFmtId="0" fontId="51" fillId="0" borderId="41" xfId="0" applyFont="1" applyBorder="1" applyAlignment="1">
      <alignment vertical="top" wrapText="1"/>
    </xf>
    <xf numFmtId="0" fontId="58" fillId="0" borderId="45" xfId="0" applyFont="1" applyBorder="1" applyAlignment="1">
      <alignment vertical="top" wrapText="1"/>
    </xf>
    <xf numFmtId="0" fontId="58" fillId="0" borderId="46" xfId="0" applyFont="1" applyBorder="1" applyAlignment="1">
      <alignment vertical="top" wrapText="1"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25" xfId="0" applyFont="1" applyBorder="1" applyAlignment="1">
      <alignment horizontal="right" vertical="top" wrapText="1"/>
    </xf>
    <xf numFmtId="0" fontId="54" fillId="0" borderId="47" xfId="0" applyFont="1" applyBorder="1" applyAlignment="1">
      <alignment vertical="top" wrapText="1"/>
    </xf>
    <xf numFmtId="0" fontId="51" fillId="0" borderId="47" xfId="0" applyFont="1" applyBorder="1" applyAlignment="1">
      <alignment vertical="top" wrapText="1"/>
    </xf>
    <xf numFmtId="0" fontId="60" fillId="34" borderId="48" xfId="21" applyFont="1" applyFill="1" applyBorder="1" applyAlignment="1">
      <alignment horizontal="left" vertical="center" wrapText="1"/>
    </xf>
    <xf numFmtId="0" fontId="60" fillId="34" borderId="0" xfId="21" applyFont="1" applyFill="1" applyBorder="1" applyAlignment="1">
      <alignment horizontal="left" vertical="center" wrapText="1"/>
    </xf>
    <xf numFmtId="0" fontId="52" fillId="8" borderId="49" xfId="2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1" fillId="40" borderId="52" xfId="0" applyFont="1" applyFill="1" applyBorder="1" applyAlignment="1">
      <alignment vertical="center" wrapText="1"/>
    </xf>
    <xf numFmtId="0" fontId="51" fillId="40" borderId="53" xfId="0" applyFont="1" applyFill="1" applyBorder="1" applyAlignment="1">
      <alignment vertical="center" wrapText="1"/>
    </xf>
    <xf numFmtId="0" fontId="51" fillId="40" borderId="54" xfId="0" applyFont="1" applyFill="1" applyBorder="1" applyAlignment="1">
      <alignment vertical="center" wrapText="1"/>
    </xf>
    <xf numFmtId="0" fontId="34" fillId="36" borderId="25" xfId="38" applyFill="1" applyBorder="1" applyAlignment="1">
      <alignment horizontal="center" vertical="center" wrapText="1"/>
    </xf>
    <xf numFmtId="0" fontId="34" fillId="21" borderId="25" xfId="34" applyBorder="1" applyAlignment="1">
      <alignment horizontal="center" vertical="center" wrapText="1"/>
    </xf>
    <xf numFmtId="0" fontId="34" fillId="24" borderId="25" xfId="37" applyBorder="1" applyAlignment="1">
      <alignment horizontal="center" vertical="center" wrapText="1"/>
    </xf>
    <xf numFmtId="0" fontId="34" fillId="23" borderId="45" xfId="34" applyFill="1" applyBorder="1" applyAlignment="1">
      <alignment horizontal="center" vertical="center" wrapText="1"/>
    </xf>
    <xf numFmtId="0" fontId="34" fillId="23" borderId="46" xfId="34" applyFill="1" applyBorder="1" applyAlignment="1">
      <alignment horizontal="center" vertical="center" wrapText="1"/>
    </xf>
    <xf numFmtId="0" fontId="34" fillId="23" borderId="41" xfId="34" applyFill="1" applyBorder="1" applyAlignment="1">
      <alignment horizontal="center" vertical="center" wrapText="1"/>
    </xf>
    <xf numFmtId="0" fontId="42" fillId="36" borderId="35" xfId="38" applyFont="1" applyFill="1" applyBorder="1" applyAlignment="1">
      <alignment horizontal="center" vertical="center" wrapText="1"/>
    </xf>
    <xf numFmtId="0" fontId="42" fillId="36" borderId="55" xfId="38" applyFont="1" applyFill="1" applyBorder="1" applyAlignment="1">
      <alignment horizontal="center" vertical="center" wrapText="1"/>
    </xf>
    <xf numFmtId="0" fontId="42" fillId="38" borderId="55" xfId="33" applyFont="1" applyFill="1" applyBorder="1" applyAlignment="1">
      <alignment horizontal="center" vertical="center" wrapText="1"/>
    </xf>
    <xf numFmtId="0" fontId="42" fillId="37" borderId="55" xfId="36" applyFont="1" applyFill="1" applyBorder="1" applyAlignment="1">
      <alignment horizontal="center" vertical="center" wrapText="1"/>
    </xf>
    <xf numFmtId="0" fontId="42" fillId="23" borderId="55" xfId="36" applyFont="1" applyBorder="1" applyAlignment="1">
      <alignment horizontal="center" vertical="center" wrapText="1"/>
    </xf>
    <xf numFmtId="0" fontId="42" fillId="39" borderId="55" xfId="36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21">
    <dxf>
      <fill>
        <patternFill patternType="gray0625"/>
      </fill>
      <border>
        <left/>
        <right/>
        <top/>
        <bottom/>
      </border>
    </dxf>
    <dxf>
      <fill>
        <patternFill patternType="gray0625"/>
      </fill>
      <border>
        <left/>
        <right/>
        <top/>
        <bottom/>
      </border>
    </dxf>
    <dxf>
      <fill>
        <patternFill patternType="gray0625"/>
      </fill>
      <border>
        <left/>
        <right/>
        <top/>
        <bottom/>
      </border>
    </dxf>
    <dxf>
      <fill>
        <patternFill patternType="gray0625"/>
      </fill>
      <border>
        <left/>
        <right/>
        <top/>
        <bottom/>
      </border>
    </dxf>
    <dxf>
      <fill>
        <patternFill patternType="gray0625"/>
      </fill>
    </dxf>
    <dxf>
      <fill>
        <patternFill patternType="gray0625"/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2"/>
        </patternFill>
      </fill>
    </dxf>
    <dxf>
      <fill>
        <patternFill>
          <bgColor theme="0" tint="-0.149959996342659"/>
        </patternFill>
      </fill>
    </dxf>
    <dxf>
      <fill>
        <patternFill patternType="gray0625"/>
      </fill>
      <border>
        <left style="thin">
          <color theme="8" tint="-0.4999699890613556"/>
        </left>
        <right style="thin">
          <color theme="8" tint="-0.4999699890613556"/>
        </right>
        <top style="thin">
          <color theme="8" tint="-0.4999699890613556"/>
        </top>
        <bottom style="thin">
          <color theme="8" tint="-0.4999699890613556"/>
        </bottom>
      </border>
    </dxf>
  </dxfs>
  <tableStyles count="1" defaultTableStyle="TableStyleMedium2" defaultPivotStyle="PivotStyleLight16">
    <tableStyle name="Стиль таблицы 1" pivot="0" count="1">
      <tableStyleElement type="second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126"/>
  <sheetViews>
    <sheetView zoomScale="120" zoomScaleNormal="120" zoomScalePageLayoutView="0" workbookViewId="0" topLeftCell="A19">
      <selection activeCell="A26" sqref="A26:A27"/>
    </sheetView>
  </sheetViews>
  <sheetFormatPr defaultColWidth="9.140625" defaultRowHeight="15"/>
  <cols>
    <col min="9" max="9" width="14.28125" style="0" customWidth="1"/>
  </cols>
  <sheetData>
    <row r="1" spans="1:9" ht="18.75">
      <c r="A1" s="160" t="s">
        <v>91</v>
      </c>
      <c r="B1" s="160"/>
      <c r="C1" s="160"/>
      <c r="D1" s="160"/>
      <c r="E1" s="160"/>
      <c r="F1" s="160"/>
      <c r="G1" s="160"/>
      <c r="H1" s="160"/>
      <c r="I1" s="160"/>
    </row>
    <row r="2" spans="1:9" ht="15.75">
      <c r="A2" s="63"/>
      <c r="B2" s="22"/>
      <c r="C2" s="63"/>
      <c r="D2" s="63"/>
      <c r="E2" s="63"/>
      <c r="F2" s="63"/>
      <c r="G2" s="63"/>
      <c r="H2" s="63"/>
      <c r="I2" s="63"/>
    </row>
    <row r="3" spans="1:9" ht="15.75">
      <c r="A3" s="159" t="s">
        <v>124</v>
      </c>
      <c r="B3" s="159"/>
      <c r="C3" s="159"/>
      <c r="D3" s="159"/>
      <c r="E3" s="159"/>
      <c r="F3" s="159"/>
      <c r="G3" s="159"/>
      <c r="H3" s="159"/>
      <c r="I3" s="159"/>
    </row>
    <row r="4" spans="1:9" ht="15.75">
      <c r="A4" s="63"/>
      <c r="B4" s="22"/>
      <c r="C4" s="63"/>
      <c r="D4" s="63"/>
      <c r="E4" s="63"/>
      <c r="F4" s="63"/>
      <c r="G4" s="63"/>
      <c r="H4" s="63"/>
      <c r="I4" s="63"/>
    </row>
    <row r="5" spans="1:9" ht="15.75">
      <c r="A5" s="152" t="s">
        <v>165</v>
      </c>
      <c r="B5" s="152"/>
      <c r="C5" s="152"/>
      <c r="D5" s="152"/>
      <c r="E5" s="152"/>
      <c r="F5" s="152"/>
      <c r="G5" s="152"/>
      <c r="H5" s="152"/>
      <c r="I5" s="152"/>
    </row>
    <row r="6" spans="1:9" ht="15.75">
      <c r="A6" s="22"/>
      <c r="B6" s="63"/>
      <c r="C6" s="63"/>
      <c r="D6" s="63"/>
      <c r="E6" s="63"/>
      <c r="F6" s="63"/>
      <c r="G6" s="63"/>
      <c r="H6" s="63"/>
      <c r="I6" s="63"/>
    </row>
    <row r="7" spans="1:9" ht="15.75">
      <c r="A7" s="24" t="s">
        <v>70</v>
      </c>
      <c r="B7" s="162" t="s">
        <v>49</v>
      </c>
      <c r="C7" s="163"/>
      <c r="D7" s="163"/>
      <c r="E7" s="163"/>
      <c r="F7" s="163"/>
      <c r="G7" s="163"/>
      <c r="H7" s="163"/>
      <c r="I7" s="163"/>
    </row>
    <row r="8" spans="1:9" ht="15.75">
      <c r="A8" s="145" t="s">
        <v>71</v>
      </c>
      <c r="B8" s="153" t="s">
        <v>72</v>
      </c>
      <c r="C8" s="154"/>
      <c r="D8" s="154"/>
      <c r="E8" s="154"/>
      <c r="F8" s="154"/>
      <c r="G8" s="154"/>
      <c r="H8" s="154"/>
      <c r="I8" s="155"/>
    </row>
    <row r="9" spans="1:9" ht="33.75" customHeight="1">
      <c r="A9" s="146"/>
      <c r="B9" s="148" t="s">
        <v>125</v>
      </c>
      <c r="C9" s="148"/>
      <c r="D9" s="148"/>
      <c r="E9" s="148"/>
      <c r="F9" s="148"/>
      <c r="G9" s="148"/>
      <c r="H9" s="148"/>
      <c r="I9" s="148"/>
    </row>
    <row r="10" spans="1:9" ht="15.75">
      <c r="A10" s="145" t="s">
        <v>73</v>
      </c>
      <c r="B10" s="147" t="s">
        <v>74</v>
      </c>
      <c r="C10" s="147"/>
      <c r="D10" s="147"/>
      <c r="E10" s="147"/>
      <c r="F10" s="147"/>
      <c r="G10" s="147"/>
      <c r="H10" s="147"/>
      <c r="I10" s="147"/>
    </row>
    <row r="11" spans="1:9" ht="30.75" customHeight="1">
      <c r="A11" s="146"/>
      <c r="B11" s="148" t="s">
        <v>75</v>
      </c>
      <c r="C11" s="148"/>
      <c r="D11" s="148"/>
      <c r="E11" s="148"/>
      <c r="F11" s="148"/>
      <c r="G11" s="148"/>
      <c r="H11" s="148"/>
      <c r="I11" s="148"/>
    </row>
    <row r="12" spans="1:9" ht="15.75">
      <c r="A12" s="145" t="s">
        <v>76</v>
      </c>
      <c r="B12" s="147" t="s">
        <v>77</v>
      </c>
      <c r="C12" s="147"/>
      <c r="D12" s="147"/>
      <c r="E12" s="147"/>
      <c r="F12" s="147"/>
      <c r="G12" s="147"/>
      <c r="H12" s="147"/>
      <c r="I12" s="147"/>
    </row>
    <row r="13" spans="1:9" ht="15.75">
      <c r="A13" s="146"/>
      <c r="B13" s="148" t="s">
        <v>172</v>
      </c>
      <c r="C13" s="148"/>
      <c r="D13" s="148"/>
      <c r="E13" s="148"/>
      <c r="F13" s="148"/>
      <c r="G13" s="148"/>
      <c r="H13" s="148"/>
      <c r="I13" s="148"/>
    </row>
    <row r="14" spans="1:9" ht="15.75">
      <c r="A14" s="145" t="s">
        <v>78</v>
      </c>
      <c r="B14" s="147" t="s">
        <v>79</v>
      </c>
      <c r="C14" s="147"/>
      <c r="D14" s="147"/>
      <c r="E14" s="147"/>
      <c r="F14" s="147"/>
      <c r="G14" s="147"/>
      <c r="H14" s="147"/>
      <c r="I14" s="147"/>
    </row>
    <row r="15" spans="1:9" ht="32.25" customHeight="1">
      <c r="A15" s="146"/>
      <c r="B15" s="148" t="s">
        <v>171</v>
      </c>
      <c r="C15" s="148"/>
      <c r="D15" s="148"/>
      <c r="E15" s="148"/>
      <c r="F15" s="148"/>
      <c r="G15" s="148"/>
      <c r="H15" s="148"/>
      <c r="I15" s="148"/>
    </row>
    <row r="16" spans="1:9" ht="15.7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5.75">
      <c r="A17" s="22" t="s">
        <v>169</v>
      </c>
      <c r="B17" s="64"/>
      <c r="C17" s="64"/>
      <c r="D17" s="64"/>
      <c r="E17" s="64"/>
      <c r="F17" s="64"/>
      <c r="G17" s="64"/>
      <c r="H17" s="64"/>
      <c r="I17" s="64"/>
    </row>
    <row r="18" spans="1:9" ht="15.75">
      <c r="A18" s="22"/>
      <c r="B18" s="63"/>
      <c r="C18" s="63"/>
      <c r="D18" s="63"/>
      <c r="E18" s="63"/>
      <c r="F18" s="63"/>
      <c r="G18" s="63"/>
      <c r="H18" s="63"/>
      <c r="I18" s="63"/>
    </row>
    <row r="19" spans="1:9" ht="15.75">
      <c r="A19" s="145" t="s">
        <v>71</v>
      </c>
      <c r="B19" s="147" t="s">
        <v>126</v>
      </c>
      <c r="C19" s="147"/>
      <c r="D19" s="147"/>
      <c r="E19" s="147"/>
      <c r="F19" s="147"/>
      <c r="G19" s="147"/>
      <c r="H19" s="147"/>
      <c r="I19" s="147"/>
    </row>
    <row r="20" spans="1:9" ht="15.75">
      <c r="A20" s="146"/>
      <c r="B20" s="148" t="s">
        <v>85</v>
      </c>
      <c r="C20" s="148"/>
      <c r="D20" s="148"/>
      <c r="E20" s="148"/>
      <c r="F20" s="148"/>
      <c r="G20" s="148"/>
      <c r="H20" s="148"/>
      <c r="I20" s="148"/>
    </row>
    <row r="21" spans="1:9" ht="15.75">
      <c r="A21" s="145" t="s">
        <v>73</v>
      </c>
      <c r="B21" s="147" t="s">
        <v>167</v>
      </c>
      <c r="C21" s="147"/>
      <c r="D21" s="147"/>
      <c r="E21" s="147"/>
      <c r="F21" s="147"/>
      <c r="G21" s="147"/>
      <c r="H21" s="147"/>
      <c r="I21" s="147"/>
    </row>
    <row r="22" spans="1:9" ht="15.75">
      <c r="A22" s="146"/>
      <c r="B22" s="148" t="s">
        <v>170</v>
      </c>
      <c r="C22" s="148"/>
      <c r="D22" s="148"/>
      <c r="E22" s="148"/>
      <c r="F22" s="148"/>
      <c r="G22" s="148"/>
      <c r="H22" s="148"/>
      <c r="I22" s="148"/>
    </row>
    <row r="23" spans="1:9" ht="15.75">
      <c r="A23" s="141" t="s">
        <v>73</v>
      </c>
      <c r="B23" s="153" t="s">
        <v>251</v>
      </c>
      <c r="C23" s="154"/>
      <c r="D23" s="154"/>
      <c r="E23" s="154"/>
      <c r="F23" s="154"/>
      <c r="G23" s="154"/>
      <c r="H23" s="154"/>
      <c r="I23" s="155"/>
    </row>
    <row r="24" spans="1:9" ht="15.75" customHeight="1">
      <c r="A24" s="145" t="s">
        <v>186</v>
      </c>
      <c r="B24" s="153" t="s">
        <v>252</v>
      </c>
      <c r="C24" s="154"/>
      <c r="D24" s="154"/>
      <c r="E24" s="154"/>
      <c r="F24" s="154"/>
      <c r="G24" s="154"/>
      <c r="H24" s="154"/>
      <c r="I24" s="155"/>
    </row>
    <row r="25" spans="1:9" ht="30.75" customHeight="1">
      <c r="A25" s="146"/>
      <c r="B25" s="148" t="s">
        <v>250</v>
      </c>
      <c r="C25" s="148"/>
      <c r="D25" s="148"/>
      <c r="E25" s="148"/>
      <c r="F25" s="148"/>
      <c r="G25" s="148"/>
      <c r="H25" s="148"/>
      <c r="I25" s="148"/>
    </row>
    <row r="26" spans="1:9" ht="15.75">
      <c r="A26" s="145" t="s">
        <v>76</v>
      </c>
      <c r="B26" s="147" t="s">
        <v>168</v>
      </c>
      <c r="C26" s="147"/>
      <c r="D26" s="147"/>
      <c r="E26" s="147"/>
      <c r="F26" s="147"/>
      <c r="G26" s="147"/>
      <c r="H26" s="147"/>
      <c r="I26" s="147"/>
    </row>
    <row r="27" spans="1:9" ht="15.75">
      <c r="A27" s="146"/>
      <c r="B27" s="148" t="s">
        <v>170</v>
      </c>
      <c r="C27" s="148"/>
      <c r="D27" s="148"/>
      <c r="E27" s="148"/>
      <c r="F27" s="148"/>
      <c r="G27" s="148"/>
      <c r="H27" s="148"/>
      <c r="I27" s="148"/>
    </row>
    <row r="28" spans="1:9" ht="15.75">
      <c r="A28" s="140"/>
      <c r="B28" s="139"/>
      <c r="C28" s="139"/>
      <c r="D28" s="139"/>
      <c r="E28" s="139"/>
      <c r="F28" s="139"/>
      <c r="G28" s="139"/>
      <c r="H28" s="139"/>
      <c r="I28" s="139"/>
    </row>
    <row r="29" spans="1:9" ht="15.75">
      <c r="A29" s="152" t="s">
        <v>166</v>
      </c>
      <c r="B29" s="152"/>
      <c r="C29" s="152"/>
      <c r="D29" s="152"/>
      <c r="E29" s="152"/>
      <c r="F29" s="152"/>
      <c r="G29" s="152"/>
      <c r="H29" s="152"/>
      <c r="I29" s="152"/>
    </row>
    <row r="30" spans="1:9" ht="15.75">
      <c r="A30" s="22"/>
      <c r="B30" s="63"/>
      <c r="C30" s="63"/>
      <c r="D30" s="63"/>
      <c r="E30" s="63"/>
      <c r="F30" s="63"/>
      <c r="G30" s="63"/>
      <c r="H30" s="63"/>
      <c r="I30" s="63"/>
    </row>
    <row r="31" spans="1:9" ht="15.75">
      <c r="A31" s="161" t="s">
        <v>71</v>
      </c>
      <c r="B31" s="147" t="s">
        <v>126</v>
      </c>
      <c r="C31" s="147"/>
      <c r="D31" s="147"/>
      <c r="E31" s="147"/>
      <c r="F31" s="147"/>
      <c r="G31" s="147"/>
      <c r="H31" s="147"/>
      <c r="I31" s="147"/>
    </row>
    <row r="32" spans="1:9" ht="15.75">
      <c r="A32" s="161"/>
      <c r="B32" s="148" t="s">
        <v>130</v>
      </c>
      <c r="C32" s="148"/>
      <c r="D32" s="148"/>
      <c r="E32" s="148"/>
      <c r="F32" s="148"/>
      <c r="G32" s="148"/>
      <c r="H32" s="148"/>
      <c r="I32" s="148"/>
    </row>
    <row r="33" spans="1:9" ht="15.75">
      <c r="A33" s="161" t="s">
        <v>73</v>
      </c>
      <c r="B33" s="147" t="s">
        <v>127</v>
      </c>
      <c r="C33" s="147"/>
      <c r="D33" s="147"/>
      <c r="E33" s="147"/>
      <c r="F33" s="147"/>
      <c r="G33" s="147"/>
      <c r="H33" s="147"/>
      <c r="I33" s="147"/>
    </row>
    <row r="34" spans="1:9" ht="15.75">
      <c r="A34" s="161"/>
      <c r="B34" s="148" t="s">
        <v>131</v>
      </c>
      <c r="C34" s="148"/>
      <c r="D34" s="148"/>
      <c r="E34" s="148"/>
      <c r="F34" s="148"/>
      <c r="G34" s="148"/>
      <c r="H34" s="148"/>
      <c r="I34" s="148"/>
    </row>
    <row r="35" spans="1:9" ht="15.75">
      <c r="A35" s="161" t="s">
        <v>76</v>
      </c>
      <c r="B35" s="147" t="s">
        <v>128</v>
      </c>
      <c r="C35" s="147"/>
      <c r="D35" s="147"/>
      <c r="E35" s="147"/>
      <c r="F35" s="147"/>
      <c r="G35" s="147"/>
      <c r="H35" s="147"/>
      <c r="I35" s="147"/>
    </row>
    <row r="36" spans="1:9" ht="33" customHeight="1">
      <c r="A36" s="161"/>
      <c r="B36" s="148" t="s">
        <v>132</v>
      </c>
      <c r="C36" s="148"/>
      <c r="D36" s="148"/>
      <c r="E36" s="148"/>
      <c r="F36" s="148"/>
      <c r="G36" s="148"/>
      <c r="H36" s="148"/>
      <c r="I36" s="148"/>
    </row>
    <row r="37" spans="1:9" ht="15.75">
      <c r="A37" s="161" t="s">
        <v>78</v>
      </c>
      <c r="B37" s="147" t="s">
        <v>129</v>
      </c>
      <c r="C37" s="147"/>
      <c r="D37" s="147"/>
      <c r="E37" s="147"/>
      <c r="F37" s="147"/>
      <c r="G37" s="147"/>
      <c r="H37" s="147"/>
      <c r="I37" s="147"/>
    </row>
    <row r="38" spans="1:9" ht="95.25" customHeight="1">
      <c r="A38" s="161"/>
      <c r="B38" s="148" t="s">
        <v>133</v>
      </c>
      <c r="C38" s="148"/>
      <c r="D38" s="148"/>
      <c r="E38" s="148"/>
      <c r="F38" s="148"/>
      <c r="G38" s="148"/>
      <c r="H38" s="148"/>
      <c r="I38" s="148"/>
    </row>
    <row r="39" spans="1:9" ht="15.75">
      <c r="A39" s="161" t="s">
        <v>80</v>
      </c>
      <c r="B39" s="147" t="s">
        <v>173</v>
      </c>
      <c r="C39" s="147"/>
      <c r="D39" s="147"/>
      <c r="E39" s="147"/>
      <c r="F39" s="147"/>
      <c r="G39" s="147"/>
      <c r="H39" s="147"/>
      <c r="I39" s="147"/>
    </row>
    <row r="40" spans="1:9" ht="47.25" customHeight="1">
      <c r="A40" s="161"/>
      <c r="B40" s="148" t="s">
        <v>134</v>
      </c>
      <c r="C40" s="148"/>
      <c r="D40" s="148"/>
      <c r="E40" s="148"/>
      <c r="F40" s="148"/>
      <c r="G40" s="148"/>
      <c r="H40" s="148"/>
      <c r="I40" s="148"/>
    </row>
    <row r="41" spans="1:9" ht="15.75">
      <c r="A41" s="161" t="s">
        <v>81</v>
      </c>
      <c r="B41" s="147" t="s">
        <v>174</v>
      </c>
      <c r="C41" s="147"/>
      <c r="D41" s="147"/>
      <c r="E41" s="147"/>
      <c r="F41" s="147"/>
      <c r="G41" s="147"/>
      <c r="H41" s="147"/>
      <c r="I41" s="147"/>
    </row>
    <row r="42" spans="1:9" ht="15.75">
      <c r="A42" s="161"/>
      <c r="B42" s="148" t="s">
        <v>82</v>
      </c>
      <c r="C42" s="148"/>
      <c r="D42" s="148"/>
      <c r="E42" s="148"/>
      <c r="F42" s="148"/>
      <c r="G42" s="148"/>
      <c r="H42" s="148"/>
      <c r="I42" s="148"/>
    </row>
    <row r="43" spans="1:9" ht="15.75">
      <c r="A43" s="161" t="s">
        <v>83</v>
      </c>
      <c r="B43" s="147" t="s">
        <v>175</v>
      </c>
      <c r="C43" s="147"/>
      <c r="D43" s="147"/>
      <c r="E43" s="147"/>
      <c r="F43" s="147"/>
      <c r="G43" s="147"/>
      <c r="H43" s="147"/>
      <c r="I43" s="147"/>
    </row>
    <row r="44" spans="1:9" ht="15.75">
      <c r="A44" s="161"/>
      <c r="B44" s="148" t="s">
        <v>84</v>
      </c>
      <c r="C44" s="148"/>
      <c r="D44" s="148"/>
      <c r="E44" s="148"/>
      <c r="F44" s="148"/>
      <c r="G44" s="148"/>
      <c r="H44" s="148"/>
      <c r="I44" s="148"/>
    </row>
    <row r="45" spans="1:9" ht="15.75">
      <c r="A45" s="63"/>
      <c r="B45" s="64"/>
      <c r="C45" s="64"/>
      <c r="D45" s="64"/>
      <c r="E45" s="64"/>
      <c r="F45" s="64"/>
      <c r="G45" s="64"/>
      <c r="H45" s="64"/>
      <c r="I45" s="64"/>
    </row>
    <row r="46" spans="1:9" ht="15.75">
      <c r="A46" s="152" t="s">
        <v>176</v>
      </c>
      <c r="B46" s="152"/>
      <c r="C46" s="152"/>
      <c r="D46" s="152"/>
      <c r="E46" s="152"/>
      <c r="F46" s="152"/>
      <c r="G46" s="152"/>
      <c r="H46" s="152"/>
      <c r="I46" s="152"/>
    </row>
    <row r="47" spans="1:9" ht="15.75">
      <c r="A47" s="22"/>
      <c r="B47" s="63"/>
      <c r="C47" s="63"/>
      <c r="D47" s="63"/>
      <c r="E47" s="63"/>
      <c r="F47" s="63"/>
      <c r="G47" s="63"/>
      <c r="H47" s="63"/>
      <c r="I47" s="63"/>
    </row>
    <row r="48" spans="1:9" ht="15.75">
      <c r="A48" s="145" t="s">
        <v>71</v>
      </c>
      <c r="B48" s="147" t="s">
        <v>136</v>
      </c>
      <c r="C48" s="147"/>
      <c r="D48" s="147"/>
      <c r="E48" s="147"/>
      <c r="F48" s="147"/>
      <c r="G48" s="147"/>
      <c r="H48" s="147"/>
      <c r="I48" s="147"/>
    </row>
    <row r="49" spans="1:9" ht="65.25" customHeight="1">
      <c r="A49" s="146"/>
      <c r="B49" s="148" t="s">
        <v>137</v>
      </c>
      <c r="C49" s="148"/>
      <c r="D49" s="148"/>
      <c r="E49" s="148"/>
      <c r="F49" s="148"/>
      <c r="G49" s="148"/>
      <c r="H49" s="148"/>
      <c r="I49" s="148"/>
    </row>
    <row r="50" spans="1:9" ht="15.75">
      <c r="A50" s="141" t="s">
        <v>73</v>
      </c>
      <c r="B50" s="153" t="s">
        <v>202</v>
      </c>
      <c r="C50" s="154"/>
      <c r="D50" s="154"/>
      <c r="E50" s="154"/>
      <c r="F50" s="154"/>
      <c r="G50" s="154"/>
      <c r="H50" s="154"/>
      <c r="I50" s="155"/>
    </row>
    <row r="51" spans="1:9" ht="15.75">
      <c r="A51" s="145" t="s">
        <v>186</v>
      </c>
      <c r="B51" s="147" t="s">
        <v>126</v>
      </c>
      <c r="C51" s="147"/>
      <c r="D51" s="147"/>
      <c r="E51" s="147"/>
      <c r="F51" s="147"/>
      <c r="G51" s="147"/>
      <c r="H51" s="147"/>
      <c r="I51" s="147"/>
    </row>
    <row r="52" spans="1:9" ht="33.75" customHeight="1">
      <c r="A52" s="146"/>
      <c r="B52" s="148" t="s">
        <v>177</v>
      </c>
      <c r="C52" s="148"/>
      <c r="D52" s="148"/>
      <c r="E52" s="148"/>
      <c r="F52" s="148"/>
      <c r="G52" s="148"/>
      <c r="H52" s="148"/>
      <c r="I52" s="148"/>
    </row>
    <row r="53" spans="1:9" ht="15.75">
      <c r="A53" s="145" t="s">
        <v>187</v>
      </c>
      <c r="B53" s="147" t="s">
        <v>135</v>
      </c>
      <c r="C53" s="147"/>
      <c r="D53" s="147"/>
      <c r="E53" s="147"/>
      <c r="F53" s="147"/>
      <c r="G53" s="147"/>
      <c r="H53" s="147"/>
      <c r="I53" s="147"/>
    </row>
    <row r="54" spans="1:9" ht="15.75">
      <c r="A54" s="146"/>
      <c r="B54" s="148" t="s">
        <v>86</v>
      </c>
      <c r="C54" s="148"/>
      <c r="D54" s="148"/>
      <c r="E54" s="148"/>
      <c r="F54" s="148"/>
      <c r="G54" s="148"/>
      <c r="H54" s="148"/>
      <c r="I54" s="148"/>
    </row>
    <row r="55" spans="1:9" ht="15.75">
      <c r="A55" s="145" t="s">
        <v>188</v>
      </c>
      <c r="B55" s="147" t="s">
        <v>127</v>
      </c>
      <c r="C55" s="147"/>
      <c r="D55" s="147"/>
      <c r="E55" s="147"/>
      <c r="F55" s="147"/>
      <c r="G55" s="147"/>
      <c r="H55" s="147"/>
      <c r="I55" s="147"/>
    </row>
    <row r="56" spans="1:9" ht="15.75">
      <c r="A56" s="146"/>
      <c r="B56" s="148" t="s">
        <v>138</v>
      </c>
      <c r="C56" s="148"/>
      <c r="D56" s="148"/>
      <c r="E56" s="148"/>
      <c r="F56" s="148"/>
      <c r="G56" s="148"/>
      <c r="H56" s="148"/>
      <c r="I56" s="148"/>
    </row>
    <row r="57" spans="1:9" ht="15.75">
      <c r="A57" s="145" t="s">
        <v>189</v>
      </c>
      <c r="B57" s="147" t="s">
        <v>140</v>
      </c>
      <c r="C57" s="147"/>
      <c r="D57" s="147"/>
      <c r="E57" s="147"/>
      <c r="F57" s="147"/>
      <c r="G57" s="147"/>
      <c r="H57" s="147"/>
      <c r="I57" s="147"/>
    </row>
    <row r="58" spans="1:9" ht="15.75">
      <c r="A58" s="146"/>
      <c r="B58" s="148" t="s">
        <v>139</v>
      </c>
      <c r="C58" s="148"/>
      <c r="D58" s="148"/>
      <c r="E58" s="148"/>
      <c r="F58" s="148"/>
      <c r="G58" s="148"/>
      <c r="H58" s="148"/>
      <c r="I58" s="148"/>
    </row>
    <row r="59" spans="1:9" ht="15.75">
      <c r="A59" s="141" t="s">
        <v>76</v>
      </c>
      <c r="B59" s="153" t="s">
        <v>203</v>
      </c>
      <c r="C59" s="154"/>
      <c r="D59" s="154"/>
      <c r="E59" s="154"/>
      <c r="F59" s="154"/>
      <c r="G59" s="154"/>
      <c r="H59" s="154"/>
      <c r="I59" s="155"/>
    </row>
    <row r="60" spans="1:9" ht="15.75">
      <c r="A60" s="145" t="s">
        <v>190</v>
      </c>
      <c r="B60" s="153" t="s">
        <v>141</v>
      </c>
      <c r="C60" s="154"/>
      <c r="D60" s="154"/>
      <c r="E60" s="154"/>
      <c r="F60" s="154"/>
      <c r="G60" s="154"/>
      <c r="H60" s="154"/>
      <c r="I60" s="155"/>
    </row>
    <row r="61" spans="1:9" ht="48.75" customHeight="1">
      <c r="A61" s="146"/>
      <c r="B61" s="156" t="s">
        <v>178</v>
      </c>
      <c r="C61" s="157"/>
      <c r="D61" s="157"/>
      <c r="E61" s="157"/>
      <c r="F61" s="157"/>
      <c r="G61" s="157"/>
      <c r="H61" s="157"/>
      <c r="I61" s="158"/>
    </row>
    <row r="62" spans="1:9" ht="15.75">
      <c r="A62" s="145" t="s">
        <v>191</v>
      </c>
      <c r="B62" s="153" t="s">
        <v>147</v>
      </c>
      <c r="C62" s="154"/>
      <c r="D62" s="154"/>
      <c r="E62" s="154"/>
      <c r="F62" s="154"/>
      <c r="G62" s="154"/>
      <c r="H62" s="154"/>
      <c r="I62" s="155"/>
    </row>
    <row r="63" spans="1:9" ht="15.75">
      <c r="A63" s="146"/>
      <c r="B63" s="156" t="s">
        <v>144</v>
      </c>
      <c r="C63" s="157"/>
      <c r="D63" s="157"/>
      <c r="E63" s="157"/>
      <c r="F63" s="157"/>
      <c r="G63" s="157"/>
      <c r="H63" s="157"/>
      <c r="I63" s="158"/>
    </row>
    <row r="64" spans="1:9" ht="15.75">
      <c r="A64" s="145" t="s">
        <v>192</v>
      </c>
      <c r="B64" s="153" t="s">
        <v>145</v>
      </c>
      <c r="C64" s="154"/>
      <c r="D64" s="154"/>
      <c r="E64" s="154"/>
      <c r="F64" s="154"/>
      <c r="G64" s="154"/>
      <c r="H64" s="154"/>
      <c r="I64" s="155"/>
    </row>
    <row r="65" spans="1:9" ht="15.75">
      <c r="A65" s="146"/>
      <c r="B65" s="156" t="s">
        <v>146</v>
      </c>
      <c r="C65" s="157"/>
      <c r="D65" s="157"/>
      <c r="E65" s="157"/>
      <c r="F65" s="157"/>
      <c r="G65" s="157"/>
      <c r="H65" s="157"/>
      <c r="I65" s="158"/>
    </row>
    <row r="66" spans="1:9" ht="15.75">
      <c r="A66" s="141" t="s">
        <v>78</v>
      </c>
      <c r="B66" s="153" t="s">
        <v>204</v>
      </c>
      <c r="C66" s="154"/>
      <c r="D66" s="154"/>
      <c r="E66" s="154"/>
      <c r="F66" s="154"/>
      <c r="G66" s="154"/>
      <c r="H66" s="154"/>
      <c r="I66" s="155"/>
    </row>
    <row r="67" spans="1:9" ht="15.75">
      <c r="A67" s="145" t="s">
        <v>193</v>
      </c>
      <c r="B67" s="153" t="s">
        <v>148</v>
      </c>
      <c r="C67" s="154"/>
      <c r="D67" s="154"/>
      <c r="E67" s="154"/>
      <c r="F67" s="154"/>
      <c r="G67" s="154"/>
      <c r="H67" s="154"/>
      <c r="I67" s="155"/>
    </row>
    <row r="68" spans="1:9" ht="32.25" customHeight="1">
      <c r="A68" s="146"/>
      <c r="B68" s="156" t="s">
        <v>149</v>
      </c>
      <c r="C68" s="157"/>
      <c r="D68" s="157"/>
      <c r="E68" s="157"/>
      <c r="F68" s="157"/>
      <c r="G68" s="157"/>
      <c r="H68" s="157"/>
      <c r="I68" s="158"/>
    </row>
    <row r="69" spans="1:9" ht="15.75">
      <c r="A69" s="145" t="s">
        <v>194</v>
      </c>
      <c r="B69" s="153" t="s">
        <v>150</v>
      </c>
      <c r="C69" s="154"/>
      <c r="D69" s="154"/>
      <c r="E69" s="154"/>
      <c r="F69" s="154"/>
      <c r="G69" s="154"/>
      <c r="H69" s="154"/>
      <c r="I69" s="155"/>
    </row>
    <row r="70" spans="1:9" ht="65.25" customHeight="1">
      <c r="A70" s="146"/>
      <c r="B70" s="156" t="s">
        <v>151</v>
      </c>
      <c r="C70" s="157"/>
      <c r="D70" s="157"/>
      <c r="E70" s="157"/>
      <c r="F70" s="157"/>
      <c r="G70" s="157"/>
      <c r="H70" s="157"/>
      <c r="I70" s="158"/>
    </row>
    <row r="71" spans="1:9" ht="15.75">
      <c r="A71" s="145" t="s">
        <v>195</v>
      </c>
      <c r="B71" s="153" t="s">
        <v>152</v>
      </c>
      <c r="C71" s="154"/>
      <c r="D71" s="154"/>
      <c r="E71" s="154"/>
      <c r="F71" s="154"/>
      <c r="G71" s="154"/>
      <c r="H71" s="154"/>
      <c r="I71" s="155"/>
    </row>
    <row r="72" spans="1:9" ht="33" customHeight="1">
      <c r="A72" s="146"/>
      <c r="B72" s="156" t="s">
        <v>153</v>
      </c>
      <c r="C72" s="157"/>
      <c r="D72" s="157"/>
      <c r="E72" s="157"/>
      <c r="F72" s="157"/>
      <c r="G72" s="157"/>
      <c r="H72" s="157"/>
      <c r="I72" s="158"/>
    </row>
    <row r="73" spans="1:9" ht="15.75">
      <c r="A73" s="141" t="s">
        <v>80</v>
      </c>
      <c r="B73" s="153" t="s">
        <v>205</v>
      </c>
      <c r="C73" s="154"/>
      <c r="D73" s="154"/>
      <c r="E73" s="154"/>
      <c r="F73" s="154"/>
      <c r="G73" s="154"/>
      <c r="H73" s="154"/>
      <c r="I73" s="155"/>
    </row>
    <row r="74" spans="1:9" ht="15.75">
      <c r="A74" s="145" t="s">
        <v>196</v>
      </c>
      <c r="B74" s="153" t="s">
        <v>154</v>
      </c>
      <c r="C74" s="154"/>
      <c r="D74" s="154"/>
      <c r="E74" s="154"/>
      <c r="F74" s="154"/>
      <c r="G74" s="154"/>
      <c r="H74" s="154"/>
      <c r="I74" s="155"/>
    </row>
    <row r="75" spans="1:9" ht="32.25" customHeight="1">
      <c r="A75" s="146"/>
      <c r="B75" s="156" t="s">
        <v>155</v>
      </c>
      <c r="C75" s="157"/>
      <c r="D75" s="157"/>
      <c r="E75" s="157"/>
      <c r="F75" s="157"/>
      <c r="G75" s="157"/>
      <c r="H75" s="157"/>
      <c r="I75" s="158"/>
    </row>
    <row r="76" spans="1:9" ht="15.75">
      <c r="A76" s="145" t="s">
        <v>197</v>
      </c>
      <c r="B76" s="153" t="s">
        <v>156</v>
      </c>
      <c r="C76" s="154"/>
      <c r="D76" s="154"/>
      <c r="E76" s="154"/>
      <c r="F76" s="154"/>
      <c r="G76" s="154"/>
      <c r="H76" s="154"/>
      <c r="I76" s="155"/>
    </row>
    <row r="77" spans="1:9" ht="32.25" customHeight="1">
      <c r="A77" s="146"/>
      <c r="B77" s="156" t="s">
        <v>157</v>
      </c>
      <c r="C77" s="157"/>
      <c r="D77" s="157"/>
      <c r="E77" s="157"/>
      <c r="F77" s="157"/>
      <c r="G77" s="157"/>
      <c r="H77" s="157"/>
      <c r="I77" s="158"/>
    </row>
    <row r="78" spans="1:9" ht="15.75">
      <c r="A78" s="145" t="s">
        <v>198</v>
      </c>
      <c r="B78" s="153" t="s">
        <v>158</v>
      </c>
      <c r="C78" s="154"/>
      <c r="D78" s="154"/>
      <c r="E78" s="154"/>
      <c r="F78" s="154"/>
      <c r="G78" s="154"/>
      <c r="H78" s="154"/>
      <c r="I78" s="155"/>
    </row>
    <row r="79" spans="1:9" ht="32.25" customHeight="1">
      <c r="A79" s="146"/>
      <c r="B79" s="156" t="s">
        <v>159</v>
      </c>
      <c r="C79" s="157"/>
      <c r="D79" s="157"/>
      <c r="E79" s="157"/>
      <c r="F79" s="157"/>
      <c r="G79" s="157"/>
      <c r="H79" s="157"/>
      <c r="I79" s="158"/>
    </row>
    <row r="80" spans="1:9" ht="15.75">
      <c r="A80" s="145" t="s">
        <v>199</v>
      </c>
      <c r="B80" s="153" t="s">
        <v>156</v>
      </c>
      <c r="C80" s="154"/>
      <c r="D80" s="154"/>
      <c r="E80" s="154"/>
      <c r="F80" s="154"/>
      <c r="G80" s="154"/>
      <c r="H80" s="154"/>
      <c r="I80" s="155"/>
    </row>
    <row r="81" spans="1:9" ht="48" customHeight="1">
      <c r="A81" s="146"/>
      <c r="B81" s="156" t="s">
        <v>160</v>
      </c>
      <c r="C81" s="157"/>
      <c r="D81" s="157"/>
      <c r="E81" s="157"/>
      <c r="F81" s="157"/>
      <c r="G81" s="157"/>
      <c r="H81" s="157"/>
      <c r="I81" s="158"/>
    </row>
    <row r="82" spans="1:9" ht="15.75">
      <c r="A82" s="145" t="s">
        <v>200</v>
      </c>
      <c r="B82" s="153" t="s">
        <v>161</v>
      </c>
      <c r="C82" s="154"/>
      <c r="D82" s="154"/>
      <c r="E82" s="154"/>
      <c r="F82" s="154"/>
      <c r="G82" s="154"/>
      <c r="H82" s="154"/>
      <c r="I82" s="155"/>
    </row>
    <row r="83" spans="1:9" ht="187.5" customHeight="1">
      <c r="A83" s="146"/>
      <c r="B83" s="156" t="s">
        <v>162</v>
      </c>
      <c r="C83" s="157"/>
      <c r="D83" s="157"/>
      <c r="E83" s="157"/>
      <c r="F83" s="157"/>
      <c r="G83" s="157"/>
      <c r="H83" s="157"/>
      <c r="I83" s="158"/>
    </row>
    <row r="84" spans="1:9" ht="15.75">
      <c r="A84" s="145" t="s">
        <v>201</v>
      </c>
      <c r="B84" s="153" t="s">
        <v>163</v>
      </c>
      <c r="C84" s="154"/>
      <c r="D84" s="154"/>
      <c r="E84" s="154"/>
      <c r="F84" s="154"/>
      <c r="G84" s="154"/>
      <c r="H84" s="154"/>
      <c r="I84" s="155"/>
    </row>
    <row r="85" spans="1:9" ht="141.75" customHeight="1">
      <c r="A85" s="146"/>
      <c r="B85" s="156" t="s">
        <v>164</v>
      </c>
      <c r="C85" s="157"/>
      <c r="D85" s="157"/>
      <c r="E85" s="157"/>
      <c r="F85" s="157"/>
      <c r="G85" s="157"/>
      <c r="H85" s="157"/>
      <c r="I85" s="158"/>
    </row>
    <row r="86" spans="1:9" ht="15.75">
      <c r="A86" s="141" t="s">
        <v>81</v>
      </c>
      <c r="B86" s="153" t="s">
        <v>206</v>
      </c>
      <c r="C86" s="154"/>
      <c r="D86" s="154"/>
      <c r="E86" s="154"/>
      <c r="F86" s="154"/>
      <c r="G86" s="154"/>
      <c r="H86" s="154"/>
      <c r="I86" s="155"/>
    </row>
    <row r="87" spans="1:9" ht="15.75">
      <c r="A87" s="145" t="s">
        <v>142</v>
      </c>
      <c r="B87" s="153" t="s">
        <v>180</v>
      </c>
      <c r="C87" s="154"/>
      <c r="D87" s="154"/>
      <c r="E87" s="154"/>
      <c r="F87" s="154"/>
      <c r="G87" s="154"/>
      <c r="H87" s="154"/>
      <c r="I87" s="155"/>
    </row>
    <row r="88" spans="1:9" ht="32.25" customHeight="1">
      <c r="A88" s="146"/>
      <c r="B88" s="156" t="s">
        <v>182</v>
      </c>
      <c r="C88" s="157"/>
      <c r="D88" s="157"/>
      <c r="E88" s="157"/>
      <c r="F88" s="157"/>
      <c r="G88" s="157"/>
      <c r="H88" s="157"/>
      <c r="I88" s="158"/>
    </row>
    <row r="89" spans="1:9" ht="15.75">
      <c r="A89" s="145" t="s">
        <v>143</v>
      </c>
      <c r="B89" s="153" t="s">
        <v>179</v>
      </c>
      <c r="C89" s="154"/>
      <c r="D89" s="154"/>
      <c r="E89" s="154"/>
      <c r="F89" s="154"/>
      <c r="G89" s="154"/>
      <c r="H89" s="154"/>
      <c r="I89" s="155"/>
    </row>
    <row r="90" spans="1:9" ht="31.5" customHeight="1">
      <c r="A90" s="146"/>
      <c r="B90" s="156" t="s">
        <v>183</v>
      </c>
      <c r="C90" s="157"/>
      <c r="D90" s="157"/>
      <c r="E90" s="157"/>
      <c r="F90" s="157"/>
      <c r="G90" s="157"/>
      <c r="H90" s="157"/>
      <c r="I90" s="158"/>
    </row>
    <row r="91" spans="1:9" ht="15.75">
      <c r="A91" s="63"/>
      <c r="B91" s="64"/>
      <c r="C91" s="64"/>
      <c r="D91" s="64"/>
      <c r="E91" s="64"/>
      <c r="F91" s="64"/>
      <c r="G91" s="64"/>
      <c r="H91" s="64"/>
      <c r="I91" s="64"/>
    </row>
    <row r="92" spans="1:9" ht="15.75">
      <c r="A92" s="152" t="s">
        <v>184</v>
      </c>
      <c r="B92" s="152"/>
      <c r="C92" s="152"/>
      <c r="D92" s="152"/>
      <c r="E92" s="152"/>
      <c r="F92" s="152"/>
      <c r="G92" s="152"/>
      <c r="H92" s="152"/>
      <c r="I92" s="152"/>
    </row>
    <row r="93" spans="1:9" ht="15.75">
      <c r="A93" s="22"/>
      <c r="B93" s="63"/>
      <c r="C93" s="63"/>
      <c r="D93" s="63"/>
      <c r="E93" s="63"/>
      <c r="F93" s="63"/>
      <c r="G93" s="63"/>
      <c r="H93" s="63"/>
      <c r="I93" s="63"/>
    </row>
    <row r="94" spans="1:9" ht="15.75">
      <c r="A94" s="145" t="s">
        <v>71</v>
      </c>
      <c r="B94" s="147" t="s">
        <v>136</v>
      </c>
      <c r="C94" s="147"/>
      <c r="D94" s="147"/>
      <c r="E94" s="147"/>
      <c r="F94" s="147"/>
      <c r="G94" s="147"/>
      <c r="H94" s="147"/>
      <c r="I94" s="147"/>
    </row>
    <row r="95" spans="1:9" ht="78.75" customHeight="1">
      <c r="A95" s="146"/>
      <c r="B95" s="148" t="s">
        <v>185</v>
      </c>
      <c r="C95" s="148"/>
      <c r="D95" s="148"/>
      <c r="E95" s="148"/>
      <c r="F95" s="148"/>
      <c r="G95" s="148"/>
      <c r="H95" s="148"/>
      <c r="I95" s="148"/>
    </row>
    <row r="96" spans="1:9" ht="15.75">
      <c r="A96" s="145" t="s">
        <v>73</v>
      </c>
      <c r="B96" s="147" t="s">
        <v>207</v>
      </c>
      <c r="C96" s="147"/>
      <c r="D96" s="147"/>
      <c r="E96" s="147"/>
      <c r="F96" s="147"/>
      <c r="G96" s="147"/>
      <c r="H96" s="147"/>
      <c r="I96" s="147"/>
    </row>
    <row r="97" spans="1:9" ht="16.5" customHeight="1">
      <c r="A97" s="146"/>
      <c r="B97" s="148" t="s">
        <v>208</v>
      </c>
      <c r="C97" s="148"/>
      <c r="D97" s="148"/>
      <c r="E97" s="148"/>
      <c r="F97" s="148"/>
      <c r="G97" s="148"/>
      <c r="H97" s="148"/>
      <c r="I97" s="148"/>
    </row>
    <row r="98" spans="1:9" ht="15.75">
      <c r="A98" s="141" t="s">
        <v>76</v>
      </c>
      <c r="B98" s="153" t="s">
        <v>209</v>
      </c>
      <c r="C98" s="154"/>
      <c r="D98" s="154"/>
      <c r="E98" s="154"/>
      <c r="F98" s="154"/>
      <c r="G98" s="154"/>
      <c r="H98" s="154"/>
      <c r="I98" s="155"/>
    </row>
    <row r="99" spans="1:9" ht="15.75">
      <c r="A99" s="145" t="s">
        <v>190</v>
      </c>
      <c r="B99" s="147" t="s">
        <v>210</v>
      </c>
      <c r="C99" s="147"/>
      <c r="D99" s="147"/>
      <c r="E99" s="147"/>
      <c r="F99" s="147"/>
      <c r="G99" s="147"/>
      <c r="H99" s="147"/>
      <c r="I99" s="147"/>
    </row>
    <row r="100" spans="1:9" ht="33.75" customHeight="1">
      <c r="A100" s="146"/>
      <c r="B100" s="148" t="s">
        <v>211</v>
      </c>
      <c r="C100" s="148"/>
      <c r="D100" s="148"/>
      <c r="E100" s="148"/>
      <c r="F100" s="148"/>
      <c r="G100" s="148"/>
      <c r="H100" s="148"/>
      <c r="I100" s="148"/>
    </row>
    <row r="101" spans="1:9" ht="15.75">
      <c r="A101" s="145" t="s">
        <v>191</v>
      </c>
      <c r="B101" s="147" t="s">
        <v>212</v>
      </c>
      <c r="C101" s="147"/>
      <c r="D101" s="147"/>
      <c r="E101" s="147"/>
      <c r="F101" s="147"/>
      <c r="G101" s="147"/>
      <c r="H101" s="147"/>
      <c r="I101" s="147"/>
    </row>
    <row r="102" spans="1:9" ht="17.25" customHeight="1">
      <c r="A102" s="146"/>
      <c r="B102" s="148" t="s">
        <v>213</v>
      </c>
      <c r="C102" s="148"/>
      <c r="D102" s="148"/>
      <c r="E102" s="148"/>
      <c r="F102" s="148"/>
      <c r="G102" s="148"/>
      <c r="H102" s="148"/>
      <c r="I102" s="148"/>
    </row>
    <row r="103" spans="1:9" ht="15.75">
      <c r="A103" s="145" t="s">
        <v>192</v>
      </c>
      <c r="B103" s="147" t="s">
        <v>214</v>
      </c>
      <c r="C103" s="147"/>
      <c r="D103" s="147"/>
      <c r="E103" s="147"/>
      <c r="F103" s="147"/>
      <c r="G103" s="147"/>
      <c r="H103" s="147"/>
      <c r="I103" s="147"/>
    </row>
    <row r="104" spans="1:9" ht="47.25" customHeight="1">
      <c r="A104" s="146"/>
      <c r="B104" s="148" t="s">
        <v>215</v>
      </c>
      <c r="C104" s="148"/>
      <c r="D104" s="148"/>
      <c r="E104" s="148"/>
      <c r="F104" s="148"/>
      <c r="G104" s="148"/>
      <c r="H104" s="148"/>
      <c r="I104" s="148"/>
    </row>
    <row r="105" spans="1:9" ht="15.75">
      <c r="A105" s="145" t="s">
        <v>216</v>
      </c>
      <c r="B105" s="147" t="s">
        <v>212</v>
      </c>
      <c r="C105" s="147"/>
      <c r="D105" s="147"/>
      <c r="E105" s="147"/>
      <c r="F105" s="147"/>
      <c r="G105" s="147"/>
      <c r="H105" s="147"/>
      <c r="I105" s="147"/>
    </row>
    <row r="106" spans="1:9" ht="17.25" customHeight="1">
      <c r="A106" s="146"/>
      <c r="B106" s="148" t="s">
        <v>213</v>
      </c>
      <c r="C106" s="148"/>
      <c r="D106" s="148"/>
      <c r="E106" s="148"/>
      <c r="F106" s="148"/>
      <c r="G106" s="148"/>
      <c r="H106" s="148"/>
      <c r="I106" s="148"/>
    </row>
    <row r="107" spans="1:9" ht="15.75">
      <c r="A107" s="145" t="s">
        <v>217</v>
      </c>
      <c r="B107" s="147" t="s">
        <v>218</v>
      </c>
      <c r="C107" s="147"/>
      <c r="D107" s="147"/>
      <c r="E107" s="147"/>
      <c r="F107" s="147"/>
      <c r="G107" s="147"/>
      <c r="H107" s="147"/>
      <c r="I107" s="147"/>
    </row>
    <row r="108" spans="1:9" ht="17.25" customHeight="1">
      <c r="A108" s="146"/>
      <c r="B108" s="148" t="s">
        <v>219</v>
      </c>
      <c r="C108" s="148"/>
      <c r="D108" s="148"/>
      <c r="E108" s="148"/>
      <c r="F108" s="148"/>
      <c r="G108" s="148"/>
      <c r="H108" s="148"/>
      <c r="I108" s="148"/>
    </row>
    <row r="109" spans="1:9" ht="15.75">
      <c r="A109" s="145" t="s">
        <v>220</v>
      </c>
      <c r="B109" s="147" t="s">
        <v>221</v>
      </c>
      <c r="C109" s="147"/>
      <c r="D109" s="147"/>
      <c r="E109" s="147"/>
      <c r="F109" s="147"/>
      <c r="G109" s="147"/>
      <c r="H109" s="147"/>
      <c r="I109" s="147"/>
    </row>
    <row r="110" spans="1:9" ht="31.5" customHeight="1">
      <c r="A110" s="146"/>
      <c r="B110" s="148" t="s">
        <v>222</v>
      </c>
      <c r="C110" s="148"/>
      <c r="D110" s="148"/>
      <c r="E110" s="148"/>
      <c r="F110" s="148"/>
      <c r="G110" s="148"/>
      <c r="H110" s="148"/>
      <c r="I110" s="148"/>
    </row>
    <row r="111" spans="1:9" ht="15.75">
      <c r="A111" s="145" t="s">
        <v>223</v>
      </c>
      <c r="B111" s="147" t="s">
        <v>224</v>
      </c>
      <c r="C111" s="147"/>
      <c r="D111" s="147"/>
      <c r="E111" s="147"/>
      <c r="F111" s="147"/>
      <c r="G111" s="147"/>
      <c r="H111" s="147"/>
      <c r="I111" s="147"/>
    </row>
    <row r="112" spans="1:9" ht="47.25" customHeight="1">
      <c r="A112" s="146"/>
      <c r="B112" s="148" t="s">
        <v>225</v>
      </c>
      <c r="C112" s="148"/>
      <c r="D112" s="148"/>
      <c r="E112" s="148"/>
      <c r="F112" s="148"/>
      <c r="G112" s="148"/>
      <c r="H112" s="148"/>
      <c r="I112" s="148"/>
    </row>
    <row r="113" spans="1:9" ht="47.25" customHeight="1">
      <c r="A113" s="142"/>
      <c r="B113" s="149" t="s">
        <v>226</v>
      </c>
      <c r="C113" s="150"/>
      <c r="D113" s="150"/>
      <c r="E113" s="150"/>
      <c r="F113" s="150"/>
      <c r="G113" s="150"/>
      <c r="H113" s="150"/>
      <c r="I113" s="151"/>
    </row>
    <row r="114" spans="1:9" ht="15.75">
      <c r="A114" s="63"/>
      <c r="B114" s="64"/>
      <c r="C114" s="64"/>
      <c r="D114" s="64"/>
      <c r="E114" s="64"/>
      <c r="F114" s="64"/>
      <c r="G114" s="64"/>
      <c r="H114" s="64"/>
      <c r="I114" s="64"/>
    </row>
    <row r="115" spans="1:9" ht="15.75">
      <c r="A115" s="152" t="s">
        <v>234</v>
      </c>
      <c r="B115" s="152"/>
      <c r="C115" s="152"/>
      <c r="D115" s="152"/>
      <c r="E115" s="152"/>
      <c r="F115" s="152"/>
      <c r="G115" s="152"/>
      <c r="H115" s="152"/>
      <c r="I115" s="152"/>
    </row>
    <row r="116" spans="1:9" ht="15.75">
      <c r="A116" s="22"/>
      <c r="B116" s="63"/>
      <c r="C116" s="63"/>
      <c r="D116" s="63"/>
      <c r="E116" s="63"/>
      <c r="F116" s="63"/>
      <c r="G116" s="63"/>
      <c r="H116" s="63"/>
      <c r="I116" s="63"/>
    </row>
    <row r="117" spans="1:9" ht="15.75">
      <c r="A117" s="145" t="s">
        <v>71</v>
      </c>
      <c r="B117" s="147" t="s">
        <v>136</v>
      </c>
      <c r="C117" s="147"/>
      <c r="D117" s="147"/>
      <c r="E117" s="147"/>
      <c r="F117" s="147"/>
      <c r="G117" s="147"/>
      <c r="H117" s="147"/>
      <c r="I117" s="147"/>
    </row>
    <row r="118" spans="1:9" ht="15.75">
      <c r="A118" s="146"/>
      <c r="B118" s="148" t="s">
        <v>235</v>
      </c>
      <c r="C118" s="148"/>
      <c r="D118" s="148"/>
      <c r="E118" s="148"/>
      <c r="F118" s="148"/>
      <c r="G118" s="148"/>
      <c r="H118" s="148"/>
      <c r="I118" s="148"/>
    </row>
    <row r="119" spans="1:9" ht="15.75">
      <c r="A119" s="145" t="s">
        <v>73</v>
      </c>
      <c r="B119" s="147" t="s">
        <v>236</v>
      </c>
      <c r="C119" s="147"/>
      <c r="D119" s="147"/>
      <c r="E119" s="147"/>
      <c r="F119" s="147"/>
      <c r="G119" s="147"/>
      <c r="H119" s="147"/>
      <c r="I119" s="147"/>
    </row>
    <row r="120" spans="1:9" ht="15.75">
      <c r="A120" s="146"/>
      <c r="B120" s="148" t="s">
        <v>237</v>
      </c>
      <c r="C120" s="148"/>
      <c r="D120" s="148"/>
      <c r="E120" s="148"/>
      <c r="F120" s="148"/>
      <c r="G120" s="148"/>
      <c r="H120" s="148"/>
      <c r="I120" s="148"/>
    </row>
    <row r="121" spans="1:9" ht="15.75">
      <c r="A121" s="145" t="s">
        <v>76</v>
      </c>
      <c r="B121" s="147" t="s">
        <v>238</v>
      </c>
      <c r="C121" s="147"/>
      <c r="D121" s="147"/>
      <c r="E121" s="147"/>
      <c r="F121" s="147"/>
      <c r="G121" s="147"/>
      <c r="H121" s="147"/>
      <c r="I121" s="147"/>
    </row>
    <row r="122" spans="1:9" ht="31.5" customHeight="1">
      <c r="A122" s="146"/>
      <c r="B122" s="148" t="s">
        <v>239</v>
      </c>
      <c r="C122" s="148"/>
      <c r="D122" s="148"/>
      <c r="E122" s="148"/>
      <c r="F122" s="148"/>
      <c r="G122" s="148"/>
      <c r="H122" s="148"/>
      <c r="I122" s="148"/>
    </row>
    <row r="123" spans="1:9" ht="15.75">
      <c r="A123" s="145" t="s">
        <v>78</v>
      </c>
      <c r="B123" s="147" t="s">
        <v>241</v>
      </c>
      <c r="C123" s="147"/>
      <c r="D123" s="147"/>
      <c r="E123" s="147"/>
      <c r="F123" s="147"/>
      <c r="G123" s="147"/>
      <c r="H123" s="147"/>
      <c r="I123" s="147"/>
    </row>
    <row r="124" spans="1:9" ht="46.5" customHeight="1">
      <c r="A124" s="146"/>
      <c r="B124" s="148" t="s">
        <v>242</v>
      </c>
      <c r="C124" s="148"/>
      <c r="D124" s="148"/>
      <c r="E124" s="148"/>
      <c r="F124" s="148"/>
      <c r="G124" s="148"/>
      <c r="H124" s="148"/>
      <c r="I124" s="148"/>
    </row>
    <row r="125" spans="1:9" ht="30.75" customHeight="1">
      <c r="A125" s="145" t="s">
        <v>80</v>
      </c>
      <c r="B125" s="147" t="s">
        <v>243</v>
      </c>
      <c r="C125" s="147"/>
      <c r="D125" s="147"/>
      <c r="E125" s="147"/>
      <c r="F125" s="147"/>
      <c r="G125" s="147"/>
      <c r="H125" s="147"/>
      <c r="I125" s="147"/>
    </row>
    <row r="126" spans="1:9" ht="46.5" customHeight="1">
      <c r="A126" s="146"/>
      <c r="B126" s="148" t="s">
        <v>244</v>
      </c>
      <c r="C126" s="148"/>
      <c r="D126" s="148"/>
      <c r="E126" s="148"/>
      <c r="F126" s="148"/>
      <c r="G126" s="148"/>
      <c r="H126" s="148"/>
      <c r="I126" s="148"/>
    </row>
  </sheetData>
  <sheetProtection/>
  <mergeCells count="160">
    <mergeCell ref="A125:A126"/>
    <mergeCell ref="B125:I125"/>
    <mergeCell ref="B126:I126"/>
    <mergeCell ref="A115:I115"/>
    <mergeCell ref="A117:A118"/>
    <mergeCell ref="B117:I117"/>
    <mergeCell ref="B118:I118"/>
    <mergeCell ref="A119:A120"/>
    <mergeCell ref="B119:I119"/>
    <mergeCell ref="B120:I120"/>
    <mergeCell ref="A121:A122"/>
    <mergeCell ref="B121:I121"/>
    <mergeCell ref="B122:I122"/>
    <mergeCell ref="B22:I22"/>
    <mergeCell ref="A26:A27"/>
    <mergeCell ref="B26:I26"/>
    <mergeCell ref="B27:I27"/>
    <mergeCell ref="A24:A25"/>
    <mergeCell ref="B24:I24"/>
    <mergeCell ref="B25:I25"/>
    <mergeCell ref="B23:I23"/>
    <mergeCell ref="A123:A124"/>
    <mergeCell ref="B123:I123"/>
    <mergeCell ref="B124:I124"/>
    <mergeCell ref="A12:A13"/>
    <mergeCell ref="B12:I12"/>
    <mergeCell ref="B13:I13"/>
    <mergeCell ref="A14:A15"/>
    <mergeCell ref="B14:I14"/>
    <mergeCell ref="B15:I15"/>
    <mergeCell ref="B7:I7"/>
    <mergeCell ref="A8:A9"/>
    <mergeCell ref="B8:I8"/>
    <mergeCell ref="B9:I9"/>
    <mergeCell ref="A10:A11"/>
    <mergeCell ref="B10:I10"/>
    <mergeCell ref="B11:I11"/>
    <mergeCell ref="A31:A32"/>
    <mergeCell ref="B31:I31"/>
    <mergeCell ref="B32:I32"/>
    <mergeCell ref="A33:A34"/>
    <mergeCell ref="B33:I33"/>
    <mergeCell ref="A46:I46"/>
    <mergeCell ref="A48:A49"/>
    <mergeCell ref="B48:I48"/>
    <mergeCell ref="A39:A40"/>
    <mergeCell ref="B39:I39"/>
    <mergeCell ref="B40:I40"/>
    <mergeCell ref="A41:A42"/>
    <mergeCell ref="B41:I41"/>
    <mergeCell ref="B42:I42"/>
    <mergeCell ref="B34:I34"/>
    <mergeCell ref="A82:A83"/>
    <mergeCell ref="B82:I82"/>
    <mergeCell ref="B83:I83"/>
    <mergeCell ref="B84:I84"/>
    <mergeCell ref="A35:A36"/>
    <mergeCell ref="B35:I35"/>
    <mergeCell ref="B36:I36"/>
    <mergeCell ref="A37:A38"/>
    <mergeCell ref="B37:I37"/>
    <mergeCell ref="B38:I38"/>
    <mergeCell ref="A69:A70"/>
    <mergeCell ref="B69:I69"/>
    <mergeCell ref="A74:A75"/>
    <mergeCell ref="B74:I74"/>
    <mergeCell ref="B75:I75"/>
    <mergeCell ref="A76:A77"/>
    <mergeCell ref="B76:I76"/>
    <mergeCell ref="B77:I77"/>
    <mergeCell ref="B70:I70"/>
    <mergeCell ref="A71:A72"/>
    <mergeCell ref="B71:I71"/>
    <mergeCell ref="B72:I72"/>
    <mergeCell ref="B73:I73"/>
    <mergeCell ref="A3:I3"/>
    <mergeCell ref="A1:I1"/>
    <mergeCell ref="A5:I5"/>
    <mergeCell ref="A29:I29"/>
    <mergeCell ref="A55:A56"/>
    <mergeCell ref="B55:I55"/>
    <mergeCell ref="B56:I56"/>
    <mergeCell ref="A57:A58"/>
    <mergeCell ref="B57:I57"/>
    <mergeCell ref="B58:I58"/>
    <mergeCell ref="A51:A52"/>
    <mergeCell ref="B51:I51"/>
    <mergeCell ref="B52:I52"/>
    <mergeCell ref="A53:A54"/>
    <mergeCell ref="B53:I53"/>
    <mergeCell ref="B54:I54"/>
    <mergeCell ref="A43:A44"/>
    <mergeCell ref="B43:I43"/>
    <mergeCell ref="B44:I44"/>
    <mergeCell ref="A19:A20"/>
    <mergeCell ref="B19:I19"/>
    <mergeCell ref="B20:I20"/>
    <mergeCell ref="A21:A22"/>
    <mergeCell ref="B21:I21"/>
    <mergeCell ref="B85:I85"/>
    <mergeCell ref="A78:A79"/>
    <mergeCell ref="B78:I78"/>
    <mergeCell ref="B79:I79"/>
    <mergeCell ref="A80:A81"/>
    <mergeCell ref="B80:I80"/>
    <mergeCell ref="B81:I81"/>
    <mergeCell ref="B49:I49"/>
    <mergeCell ref="B59:I59"/>
    <mergeCell ref="A62:A63"/>
    <mergeCell ref="B63:I63"/>
    <mergeCell ref="A64:A65"/>
    <mergeCell ref="B64:I64"/>
    <mergeCell ref="B65:I65"/>
    <mergeCell ref="A60:A61"/>
    <mergeCell ref="B60:I60"/>
    <mergeCell ref="B61:I61"/>
    <mergeCell ref="B50:I50"/>
    <mergeCell ref="A84:A85"/>
    <mergeCell ref="B62:I62"/>
    <mergeCell ref="B66:I66"/>
    <mergeCell ref="A67:A68"/>
    <mergeCell ref="B67:I67"/>
    <mergeCell ref="B68:I68"/>
    <mergeCell ref="B98:I98"/>
    <mergeCell ref="A99:A100"/>
    <mergeCell ref="B99:I99"/>
    <mergeCell ref="B100:I100"/>
    <mergeCell ref="A101:A102"/>
    <mergeCell ref="B101:I101"/>
    <mergeCell ref="B102:I102"/>
    <mergeCell ref="A103:A104"/>
    <mergeCell ref="B103:I103"/>
    <mergeCell ref="B104:I104"/>
    <mergeCell ref="A92:I92"/>
    <mergeCell ref="A94:A95"/>
    <mergeCell ref="B94:I94"/>
    <mergeCell ref="A96:A97"/>
    <mergeCell ref="B95:I95"/>
    <mergeCell ref="B96:I96"/>
    <mergeCell ref="B97:I97"/>
    <mergeCell ref="B86:I86"/>
    <mergeCell ref="A87:A88"/>
    <mergeCell ref="B87:I87"/>
    <mergeCell ref="B88:I88"/>
    <mergeCell ref="A89:A90"/>
    <mergeCell ref="B89:I89"/>
    <mergeCell ref="B90:I90"/>
    <mergeCell ref="A111:A112"/>
    <mergeCell ref="B111:I111"/>
    <mergeCell ref="B112:I112"/>
    <mergeCell ref="B113:I113"/>
    <mergeCell ref="A105:A106"/>
    <mergeCell ref="B105:I105"/>
    <mergeCell ref="B106:I106"/>
    <mergeCell ref="A107:A108"/>
    <mergeCell ref="B107:I107"/>
    <mergeCell ref="B108:I108"/>
    <mergeCell ref="A109:A110"/>
    <mergeCell ref="B109:I109"/>
    <mergeCell ref="B110:I1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theme="5" tint="0.39998000860214233"/>
  </sheetPr>
  <dimension ref="A1:K84"/>
  <sheetViews>
    <sheetView zoomScaleSheetLayoutView="40" zoomScalePageLayoutView="59" workbookViewId="0" topLeftCell="A1">
      <selection activeCell="E4" sqref="E4"/>
    </sheetView>
  </sheetViews>
  <sheetFormatPr defaultColWidth="9.140625" defaultRowHeight="15"/>
  <cols>
    <col min="1" max="1" width="6.7109375" style="6" customWidth="1"/>
    <col min="2" max="2" width="57.8515625" style="6" customWidth="1"/>
    <col min="3" max="3" width="36.140625" style="6" customWidth="1"/>
    <col min="4" max="4" width="30.57421875" style="6" customWidth="1"/>
    <col min="5" max="5" width="28.8515625" style="6" customWidth="1"/>
    <col min="6" max="6" width="28.140625" style="6" customWidth="1"/>
    <col min="7" max="7" width="27.00390625" style="6" customWidth="1"/>
    <col min="8" max="8" width="27.28125" style="6" customWidth="1"/>
    <col min="9" max="9" width="25.7109375" style="6" customWidth="1"/>
    <col min="10" max="10" width="30.00390625" style="6" customWidth="1"/>
    <col min="11" max="11" width="22.7109375" style="6" customWidth="1"/>
    <col min="12" max="16384" width="9.140625" style="6" customWidth="1"/>
  </cols>
  <sheetData>
    <row r="1" spans="1:2" ht="18.75">
      <c r="A1" s="14">
        <v>1</v>
      </c>
      <c r="B1" s="23" t="s">
        <v>35</v>
      </c>
    </row>
    <row r="2" ht="16.5" thickBot="1">
      <c r="A2" s="5"/>
    </row>
    <row r="3" spans="2:5" ht="60.75" thickBot="1">
      <c r="B3" s="38" t="s">
        <v>66</v>
      </c>
      <c r="C3" s="38" t="s">
        <v>67</v>
      </c>
      <c r="D3" s="39" t="s">
        <v>20</v>
      </c>
      <c r="E3" s="15" t="s">
        <v>33</v>
      </c>
    </row>
    <row r="4" spans="2:5" ht="117.75" customHeight="1" thickBot="1">
      <c r="B4" s="7"/>
      <c r="C4" s="7"/>
      <c r="D4" s="8"/>
      <c r="E4" s="9"/>
    </row>
    <row r="5" spans="2:4" ht="15.75">
      <c r="B5" s="10"/>
      <c r="C5" s="10"/>
      <c r="D5" s="10"/>
    </row>
    <row r="6" spans="1:2" ht="15.75" thickBot="1">
      <c r="A6"/>
      <c r="B6" s="28" t="s">
        <v>34</v>
      </c>
    </row>
    <row r="7" spans="1:3" ht="16.5" thickBot="1">
      <c r="A7"/>
      <c r="B7" s="16" t="s">
        <v>21</v>
      </c>
      <c r="C7" s="11"/>
    </row>
    <row r="8" spans="1:3" ht="16.5" thickBot="1">
      <c r="A8"/>
      <c r="B8" s="17" t="s">
        <v>92</v>
      </c>
      <c r="C8" s="12"/>
    </row>
    <row r="9" spans="1:3" ht="16.5" thickBot="1">
      <c r="A9"/>
      <c r="B9" s="18" t="s">
        <v>22</v>
      </c>
      <c r="C9" s="12"/>
    </row>
    <row r="11" spans="1:2" s="30" customFormat="1" ht="18.75">
      <c r="A11" s="31">
        <v>2</v>
      </c>
      <c r="B11" s="29" t="s">
        <v>65</v>
      </c>
    </row>
    <row r="12" ht="15.75" thickBot="1">
      <c r="A12"/>
    </row>
    <row r="13" spans="1:5" ht="53.25" customHeight="1" thickBot="1">
      <c r="A13"/>
      <c r="B13" s="166" t="s">
        <v>87</v>
      </c>
      <c r="C13" s="125" t="s">
        <v>88</v>
      </c>
      <c r="D13" s="97" t="s">
        <v>89</v>
      </c>
      <c r="E13" s="126" t="s">
        <v>69</v>
      </c>
    </row>
    <row r="14" spans="1:5" ht="24" customHeight="1">
      <c r="A14"/>
      <c r="B14" s="167"/>
      <c r="C14" s="124"/>
      <c r="D14" s="69"/>
      <c r="E14" s="72"/>
    </row>
    <row r="15" spans="1:5" ht="15.75">
      <c r="A15"/>
      <c r="B15" s="167"/>
      <c r="C15" s="122"/>
      <c r="D15" s="67"/>
      <c r="E15" s="82"/>
    </row>
    <row r="16" spans="1:5" ht="15.75">
      <c r="A16"/>
      <c r="B16" s="167"/>
      <c r="C16" s="122"/>
      <c r="D16" s="67"/>
      <c r="E16" s="82"/>
    </row>
    <row r="17" spans="1:5" ht="15.75">
      <c r="A17"/>
      <c r="B17" s="167"/>
      <c r="C17" s="122"/>
      <c r="D17" s="67"/>
      <c r="E17" s="82"/>
    </row>
    <row r="18" spans="1:5" ht="15.75">
      <c r="A18"/>
      <c r="B18" s="167"/>
      <c r="C18" s="122"/>
      <c r="D18" s="67"/>
      <c r="E18" s="82"/>
    </row>
    <row r="19" spans="1:5" ht="16.5" thickBot="1">
      <c r="A19"/>
      <c r="B19" s="168"/>
      <c r="C19" s="123"/>
      <c r="D19" s="84"/>
      <c r="E19" s="85"/>
    </row>
    <row r="20" spans="1:5" ht="45.75" thickBot="1">
      <c r="A20"/>
      <c r="B20" s="18" t="s">
        <v>36</v>
      </c>
      <c r="C20" s="169"/>
      <c r="D20" s="170"/>
      <c r="E20" s="171"/>
    </row>
    <row r="22" spans="1:2" ht="18.75">
      <c r="A22" s="14">
        <v>3</v>
      </c>
      <c r="B22" s="23" t="s">
        <v>37</v>
      </c>
    </row>
    <row r="23" spans="1:2" ht="15.75">
      <c r="A23" s="13" t="s">
        <v>38</v>
      </c>
      <c r="B23" s="22" t="s">
        <v>4</v>
      </c>
    </row>
    <row r="24" spans="1:2" ht="16.5" thickBot="1">
      <c r="A24" s="24" t="s">
        <v>51</v>
      </c>
      <c r="B24" s="25" t="s">
        <v>49</v>
      </c>
    </row>
    <row r="25" spans="1:6" ht="57.75" thickBot="1">
      <c r="A25"/>
      <c r="B25" s="119" t="s">
        <v>40</v>
      </c>
      <c r="C25" s="120" t="s">
        <v>39</v>
      </c>
      <c r="D25" s="120" t="s">
        <v>93</v>
      </c>
      <c r="E25" s="120" t="s">
        <v>23</v>
      </c>
      <c r="F25" s="121" t="s">
        <v>24</v>
      </c>
    </row>
    <row r="26" spans="1:6" ht="15.75">
      <c r="A26"/>
      <c r="B26" s="92"/>
      <c r="C26" s="93"/>
      <c r="D26" s="94"/>
      <c r="E26" s="95"/>
      <c r="F26" s="96"/>
    </row>
    <row r="27" spans="1:6" ht="15.75">
      <c r="A27"/>
      <c r="B27" s="87"/>
      <c r="C27" s="68"/>
      <c r="D27" s="86"/>
      <c r="E27" s="66"/>
      <c r="F27" s="88"/>
    </row>
    <row r="28" spans="1:6" ht="15.75">
      <c r="A28"/>
      <c r="B28" s="87"/>
      <c r="C28" s="68"/>
      <c r="D28" s="86"/>
      <c r="E28" s="66"/>
      <c r="F28" s="88"/>
    </row>
    <row r="29" spans="1:6" ht="15.75">
      <c r="A29"/>
      <c r="B29" s="87"/>
      <c r="C29" s="68"/>
      <c r="D29" s="86"/>
      <c r="E29" s="66"/>
      <c r="F29" s="88"/>
    </row>
    <row r="30" spans="1:6" ht="16.5" thickBot="1">
      <c r="A30"/>
      <c r="B30" s="98"/>
      <c r="C30" s="99"/>
      <c r="D30" s="89"/>
      <c r="E30" s="90"/>
      <c r="F30" s="91"/>
    </row>
    <row r="31" spans="1:3" ht="75">
      <c r="A31"/>
      <c r="B31" s="100" t="s">
        <v>25</v>
      </c>
      <c r="C31" s="101"/>
    </row>
    <row r="32" spans="1:3" ht="30">
      <c r="A32"/>
      <c r="B32" s="102" t="s">
        <v>90</v>
      </c>
      <c r="C32" s="74"/>
    </row>
    <row r="33" spans="1:3" ht="15.75">
      <c r="A33"/>
      <c r="B33" s="102" t="s">
        <v>41</v>
      </c>
      <c r="C33" s="74"/>
    </row>
    <row r="34" spans="1:3" ht="16.5" thickBot="1">
      <c r="A34"/>
      <c r="B34" s="83" t="s">
        <v>42</v>
      </c>
      <c r="C34" s="77"/>
    </row>
    <row r="35" ht="15"/>
    <row r="36" spans="1:5" ht="19.5" thickBot="1">
      <c r="A36" s="24" t="s">
        <v>52</v>
      </c>
      <c r="B36" s="25" t="s">
        <v>53</v>
      </c>
      <c r="E36" s="4"/>
    </row>
    <row r="37" spans="1:11" s="20" customFormat="1" ht="29.25" thickBot="1">
      <c r="A37" s="3"/>
      <c r="B37" s="129" t="s">
        <v>46</v>
      </c>
      <c r="C37" s="130"/>
      <c r="D37" s="131"/>
      <c r="E37" s="131"/>
      <c r="F37" s="131"/>
      <c r="G37" s="131"/>
      <c r="H37" s="131"/>
      <c r="I37" s="131"/>
      <c r="J37" s="132"/>
      <c r="K37" s="21"/>
    </row>
    <row r="38" spans="1:11" ht="15.75">
      <c r="A38"/>
      <c r="B38" s="71" t="s">
        <v>44</v>
      </c>
      <c r="C38" s="69"/>
      <c r="D38" s="69"/>
      <c r="E38" s="69"/>
      <c r="F38" s="69"/>
      <c r="G38" s="69"/>
      <c r="H38" s="69"/>
      <c r="I38" s="69"/>
      <c r="J38" s="72"/>
      <c r="K38" s="19"/>
    </row>
    <row r="39" spans="1:10" ht="15.75">
      <c r="A39"/>
      <c r="B39" s="73" t="s">
        <v>43</v>
      </c>
      <c r="C39" s="68"/>
      <c r="D39" s="68"/>
      <c r="E39" s="68"/>
      <c r="F39" s="68"/>
      <c r="G39" s="68"/>
      <c r="H39" s="68"/>
      <c r="I39" s="68"/>
      <c r="J39" s="74"/>
    </row>
    <row r="40" spans="1:10" ht="15.75">
      <c r="A40"/>
      <c r="B40" s="73" t="s">
        <v>27</v>
      </c>
      <c r="C40" s="68"/>
      <c r="D40" s="68"/>
      <c r="E40" s="68"/>
      <c r="F40" s="68"/>
      <c r="G40" s="68"/>
      <c r="H40" s="68"/>
      <c r="I40" s="68"/>
      <c r="J40" s="74"/>
    </row>
    <row r="41" spans="1:10" ht="15" customHeight="1">
      <c r="A41"/>
      <c r="B41" s="73" t="s">
        <v>28</v>
      </c>
      <c r="C41" s="68"/>
      <c r="D41" s="68"/>
      <c r="E41" s="68"/>
      <c r="F41" s="68"/>
      <c r="G41" s="68"/>
      <c r="H41" s="68"/>
      <c r="I41" s="68"/>
      <c r="J41" s="74"/>
    </row>
    <row r="42" spans="1:10" ht="15" customHeight="1">
      <c r="A42"/>
      <c r="B42" s="73" t="s">
        <v>29</v>
      </c>
      <c r="C42" s="68"/>
      <c r="D42" s="68"/>
      <c r="E42" s="68"/>
      <c r="F42" s="68"/>
      <c r="G42" s="68"/>
      <c r="H42" s="68"/>
      <c r="I42" s="68"/>
      <c r="J42" s="74"/>
    </row>
    <row r="43" spans="1:10" ht="15" customHeight="1">
      <c r="A43"/>
      <c r="B43" s="73" t="s">
        <v>45</v>
      </c>
      <c r="C43" s="68"/>
      <c r="D43" s="68"/>
      <c r="E43" s="68"/>
      <c r="F43" s="68"/>
      <c r="G43" s="68"/>
      <c r="H43" s="68"/>
      <c r="I43" s="68"/>
      <c r="J43" s="74"/>
    </row>
    <row r="44" spans="1:10" ht="30.75" thickBot="1">
      <c r="A44"/>
      <c r="B44" s="75" t="s">
        <v>30</v>
      </c>
      <c r="C44" s="76"/>
      <c r="D44" s="76"/>
      <c r="E44" s="76"/>
      <c r="F44" s="76"/>
      <c r="G44" s="76"/>
      <c r="H44" s="76"/>
      <c r="I44" s="76"/>
      <c r="J44" s="77"/>
    </row>
    <row r="45" spans="1:5" ht="30">
      <c r="A45"/>
      <c r="B45" s="78" t="s">
        <v>48</v>
      </c>
      <c r="C45" s="80"/>
      <c r="D45"/>
      <c r="E45"/>
    </row>
    <row r="46" spans="1:5" ht="30.75" thickBot="1">
      <c r="A46"/>
      <c r="B46" s="79" t="s">
        <v>47</v>
      </c>
      <c r="C46" s="81"/>
      <c r="D46"/>
      <c r="E46"/>
    </row>
    <row r="47" ht="13.5" customHeight="1"/>
    <row r="48" spans="1:2" ht="16.5" thickBot="1">
      <c r="A48" s="24" t="s">
        <v>54</v>
      </c>
      <c r="B48" s="25" t="s">
        <v>55</v>
      </c>
    </row>
    <row r="49" spans="1:3" ht="30">
      <c r="A49"/>
      <c r="B49" s="100" t="s">
        <v>56</v>
      </c>
      <c r="C49" s="116"/>
    </row>
    <row r="50" spans="1:3" ht="30.75" thickBot="1">
      <c r="A50"/>
      <c r="B50" s="83" t="s">
        <v>31</v>
      </c>
      <c r="C50" s="117"/>
    </row>
    <row r="51" ht="15"/>
    <row r="52" spans="1:2" s="55" customFormat="1" ht="15.75">
      <c r="A52" s="53" t="s">
        <v>50</v>
      </c>
      <c r="B52" s="54" t="s">
        <v>6</v>
      </c>
    </row>
    <row r="53" spans="1:2" s="43" customFormat="1" ht="16.5" thickBot="1">
      <c r="A53" s="44" t="s">
        <v>61</v>
      </c>
      <c r="B53" s="45" t="s">
        <v>49</v>
      </c>
    </row>
    <row r="54" spans="1:6" s="43" customFormat="1" ht="57.75" thickBot="1">
      <c r="A54" s="46"/>
      <c r="B54" s="119" t="s">
        <v>40</v>
      </c>
      <c r="C54" s="120" t="s">
        <v>39</v>
      </c>
      <c r="D54" s="120" t="s">
        <v>93</v>
      </c>
      <c r="E54" s="120" t="s">
        <v>23</v>
      </c>
      <c r="F54" s="121" t="s">
        <v>24</v>
      </c>
    </row>
    <row r="55" spans="1:6" s="43" customFormat="1" ht="15.75">
      <c r="A55" s="46"/>
      <c r="B55" s="92"/>
      <c r="C55" s="93"/>
      <c r="D55" s="94"/>
      <c r="E55" s="95"/>
      <c r="F55" s="96"/>
    </row>
    <row r="56" spans="1:6" s="43" customFormat="1" ht="15.75">
      <c r="A56" s="46"/>
      <c r="B56" s="87"/>
      <c r="C56" s="68"/>
      <c r="D56" s="86"/>
      <c r="E56" s="66"/>
      <c r="F56" s="88"/>
    </row>
    <row r="57" spans="1:6" s="57" customFormat="1" ht="15.75">
      <c r="A57" s="58"/>
      <c r="B57" s="106"/>
      <c r="C57" s="103"/>
      <c r="D57" s="104"/>
      <c r="E57" s="105"/>
      <c r="F57" s="107"/>
    </row>
    <row r="58" spans="1:6" s="57" customFormat="1" ht="15.75">
      <c r="A58" s="58"/>
      <c r="B58" s="106"/>
      <c r="C58" s="103"/>
      <c r="D58" s="104"/>
      <c r="E58" s="105"/>
      <c r="F58" s="107"/>
    </row>
    <row r="59" spans="1:6" s="57" customFormat="1" ht="16.5" thickBot="1">
      <c r="A59" s="58"/>
      <c r="B59" s="111"/>
      <c r="C59" s="112"/>
      <c r="D59" s="108"/>
      <c r="E59" s="109"/>
      <c r="F59" s="110"/>
    </row>
    <row r="60" spans="1:3" s="43" customFormat="1" ht="75">
      <c r="A60" s="46"/>
      <c r="B60" s="100" t="s">
        <v>25</v>
      </c>
      <c r="C60" s="101"/>
    </row>
    <row r="61" spans="1:3" s="43" customFormat="1" ht="17.25" customHeight="1">
      <c r="A61" s="46"/>
      <c r="B61" s="102" t="s">
        <v>26</v>
      </c>
      <c r="C61" s="74"/>
    </row>
    <row r="62" spans="1:3" s="43" customFormat="1" ht="15.75">
      <c r="A62" s="46"/>
      <c r="B62" s="102" t="s">
        <v>41</v>
      </c>
      <c r="C62" s="74"/>
    </row>
    <row r="63" spans="1:3" s="43" customFormat="1" ht="16.5" thickBot="1">
      <c r="A63" s="46"/>
      <c r="B63" s="83" t="s">
        <v>42</v>
      </c>
      <c r="C63" s="77"/>
    </row>
    <row r="64" spans="1:2" s="43" customFormat="1" ht="15.75">
      <c r="A64" s="44"/>
      <c r="B64" s="45"/>
    </row>
    <row r="65" spans="1:5" s="43" customFormat="1" ht="19.5" thickBot="1">
      <c r="A65" s="44" t="s">
        <v>62</v>
      </c>
      <c r="B65" s="45" t="s">
        <v>53</v>
      </c>
      <c r="E65" s="47"/>
    </row>
    <row r="66" spans="1:4" s="50" customFormat="1" ht="29.25" thickBot="1">
      <c r="A66" s="48"/>
      <c r="B66" s="118" t="s">
        <v>46</v>
      </c>
      <c r="C66" s="70"/>
      <c r="D66" s="49"/>
    </row>
    <row r="67" spans="1:4" s="43" customFormat="1" ht="15.75">
      <c r="A67" s="46"/>
      <c r="B67" s="71" t="s">
        <v>44</v>
      </c>
      <c r="C67" s="72"/>
      <c r="D67" s="51"/>
    </row>
    <row r="68" spans="1:3" s="43" customFormat="1" ht="15.75">
      <c r="A68" s="46"/>
      <c r="B68" s="73" t="s">
        <v>43</v>
      </c>
      <c r="C68" s="74"/>
    </row>
    <row r="69" spans="1:3" s="43" customFormat="1" ht="15.75">
      <c r="A69" s="46"/>
      <c r="B69" s="73" t="s">
        <v>27</v>
      </c>
      <c r="C69" s="74"/>
    </row>
    <row r="70" spans="1:3" s="43" customFormat="1" ht="15" customHeight="1">
      <c r="A70" s="46"/>
      <c r="B70" s="73" t="s">
        <v>28</v>
      </c>
      <c r="C70" s="74"/>
    </row>
    <row r="71" spans="1:3" s="43" customFormat="1" ht="15" customHeight="1">
      <c r="A71" s="46"/>
      <c r="B71" s="73" t="s">
        <v>29</v>
      </c>
      <c r="C71" s="74"/>
    </row>
    <row r="72" spans="1:3" s="43" customFormat="1" ht="15" customHeight="1">
      <c r="A72" s="46"/>
      <c r="B72" s="73" t="s">
        <v>45</v>
      </c>
      <c r="C72" s="74"/>
    </row>
    <row r="73" spans="1:3" s="43" customFormat="1" ht="30.75" thickBot="1">
      <c r="A73" s="46"/>
      <c r="B73" s="75" t="s">
        <v>30</v>
      </c>
      <c r="C73" s="77"/>
    </row>
    <row r="74" spans="1:5" s="43" customFormat="1" ht="30">
      <c r="A74" s="46"/>
      <c r="B74" s="114" t="s">
        <v>48</v>
      </c>
      <c r="C74" s="115"/>
      <c r="D74" s="46"/>
      <c r="E74" s="46"/>
    </row>
    <row r="75" spans="1:5" s="43" customFormat="1" ht="30.75" thickBot="1">
      <c r="A75" s="46"/>
      <c r="B75" s="79" t="s">
        <v>47</v>
      </c>
      <c r="C75" s="113"/>
      <c r="D75" s="46"/>
      <c r="E75" s="46"/>
    </row>
    <row r="76" s="46" customFormat="1" ht="13.5" customHeight="1"/>
    <row r="77" spans="1:2" s="43" customFormat="1" ht="16.5" thickBot="1">
      <c r="A77" s="44" t="s">
        <v>63</v>
      </c>
      <c r="B77" s="45" t="s">
        <v>55</v>
      </c>
    </row>
    <row r="78" spans="1:3" s="43" customFormat="1" ht="30">
      <c r="A78" s="46"/>
      <c r="B78" s="100" t="s">
        <v>56</v>
      </c>
      <c r="C78" s="116"/>
    </row>
    <row r="79" spans="1:3" s="43" customFormat="1" ht="30.75" thickBot="1">
      <c r="A79" s="46"/>
      <c r="B79" s="83" t="s">
        <v>31</v>
      </c>
      <c r="C79" s="117"/>
    </row>
    <row r="80" s="52" customFormat="1" ht="15"/>
    <row r="82" spans="1:3" ht="75" customHeight="1">
      <c r="A82" s="164" t="str">
        <f>CONCATENATE("При необходимости ДОБАВИТЬ СЛЕДУЮЩИЙ(Е) КОРПУС(А), скопируйте диапазон строк ","$",ROW(52:52),":","$",ROW(80:80)," и вставьте ниже строки $",ROW(83:83),", исправьте нумерацию подразделов и заполните соответствующую информацию! ")</f>
        <v>При необходимости ДОБАВИТЬ СЛЕДУЮЩИЙ(Е) КОРПУС(А), скопируйте диапазон строк $52:$80 и вставьте ниже строки $83, исправьте нумерацию подразделов и заполните соответствующую информацию! </v>
      </c>
      <c r="B82" s="165"/>
      <c r="C82" s="165"/>
    </row>
    <row r="84" ht="15">
      <c r="A84" s="56"/>
    </row>
  </sheetData>
  <sheetProtection sheet="1" formatCells="0" formatColumns="0" formatRows="0" insertRows="0" deleteRows="0"/>
  <protectedRanges>
    <protectedRange sqref="B4:E4 C7:C9 C14:E19 C20 B26:F30 C31:C34 C37:J44 C45:C46 C49:C50 B55:F59 C60:C63 C66:C75 C78:C79" name="Диапазон1"/>
    <protectedRange sqref="D82:F82 G81:IV247 A81:F81 A83:F247" name="Диапазон2"/>
  </protectedRanges>
  <mergeCells count="3">
    <mergeCell ref="A82:C82"/>
    <mergeCell ref="B13:B19"/>
    <mergeCell ref="C20:E20"/>
  </mergeCells>
  <conditionalFormatting sqref="B4 D4:E4">
    <cfRule type="containsBlanks" priority="17" dxfId="6">
      <formula>LEN(TRIM(B4))=0</formula>
    </cfRule>
  </conditionalFormatting>
  <conditionalFormatting sqref="C7:C9">
    <cfRule type="containsBlanks" priority="16" dxfId="6">
      <formula>LEN(TRIM(C7))=0</formula>
    </cfRule>
  </conditionalFormatting>
  <conditionalFormatting sqref="C14:C20">
    <cfRule type="containsBlanks" priority="15" dxfId="6">
      <formula>LEN(TRIM(C14))=0</formula>
    </cfRule>
  </conditionalFormatting>
  <conditionalFormatting sqref="B26:F30">
    <cfRule type="containsBlanks" priority="14" dxfId="6">
      <formula>LEN(TRIM(B26))=0</formula>
    </cfRule>
  </conditionalFormatting>
  <conditionalFormatting sqref="C31:C34">
    <cfRule type="containsBlanks" priority="13" dxfId="6">
      <formula>LEN(TRIM(C31))=0</formula>
    </cfRule>
  </conditionalFormatting>
  <conditionalFormatting sqref="C49:C50">
    <cfRule type="containsBlanks" priority="9" dxfId="6">
      <formula>LEN(TRIM(C49))=0</formula>
    </cfRule>
  </conditionalFormatting>
  <conditionalFormatting sqref="C37:J44">
    <cfRule type="containsBlanks" priority="11" dxfId="6">
      <formula>LEN(TRIM(C37))=0</formula>
    </cfRule>
  </conditionalFormatting>
  <conditionalFormatting sqref="C45:C46">
    <cfRule type="containsBlanks" priority="10" dxfId="6">
      <formula>LEN(TRIM(C45))=0</formula>
    </cfRule>
  </conditionalFormatting>
  <conditionalFormatting sqref="C4">
    <cfRule type="containsBlanks" priority="8" dxfId="6">
      <formula>LEN(TRIM(C4))=0</formula>
    </cfRule>
  </conditionalFormatting>
  <conditionalFormatting sqref="B55:F56 C66:C75 C78:C79 C60:C63">
    <cfRule type="containsBlanks" priority="6" dxfId="6">
      <formula>LEN(TRIM(B55))=0</formula>
    </cfRule>
  </conditionalFormatting>
  <conditionalFormatting sqref="D14:E19">
    <cfRule type="containsBlanks" priority="5" dxfId="6">
      <formula>LEN(TRIM(D14))=0</formula>
    </cfRule>
  </conditionalFormatting>
  <conditionalFormatting sqref="B57:F59">
    <cfRule type="containsBlanks" priority="1" dxfId="6">
      <formula>LEN(TRIM(B57))=0</formula>
    </cfRule>
  </conditionalFormatting>
  <dataValidations count="1">
    <dataValidation errorStyle="warning" type="whole" operator="greaterThan" allowBlank="1" showInputMessage="1" showErrorMessage="1" error="Проверьте введенные данные!" sqref="C7:C9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48" r:id="rId1"/>
  <rowBreaks count="1" manualBreakCount="1">
    <brk id="3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5" tint="0.39998000860214233"/>
    <pageSetUpPr fitToPage="1"/>
  </sheetPr>
  <dimension ref="A1:P5"/>
  <sheetViews>
    <sheetView tabSelected="1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" sqref="K4"/>
    </sheetView>
  </sheetViews>
  <sheetFormatPr defaultColWidth="9.140625" defaultRowHeight="15"/>
  <cols>
    <col min="1" max="1" width="11.140625" style="1" customWidth="1"/>
    <col min="2" max="2" width="15.57421875" style="0" customWidth="1"/>
    <col min="3" max="3" width="29.8515625" style="0" customWidth="1"/>
    <col min="4" max="4" width="19.8515625" style="1" customWidth="1"/>
    <col min="5" max="5" width="24.28125" style="1" customWidth="1"/>
    <col min="6" max="6" width="24.57421875" style="1" customWidth="1"/>
    <col min="7" max="7" width="24.7109375" style="1" customWidth="1"/>
    <col min="8" max="8" width="9.8515625" style="1" customWidth="1"/>
    <col min="9" max="9" width="11.57421875" style="1" bestFit="1" customWidth="1"/>
    <col min="10" max="10" width="17.00390625" style="1" bestFit="1" customWidth="1"/>
    <col min="11" max="11" width="13.00390625" style="1" customWidth="1"/>
    <col min="12" max="12" width="13.7109375" style="0" bestFit="1" customWidth="1"/>
    <col min="13" max="14" width="17.57421875" style="0" customWidth="1"/>
    <col min="15" max="15" width="15.7109375" style="0" customWidth="1"/>
    <col min="16" max="16" width="16.421875" style="0" customWidth="1"/>
    <col min="17" max="102" width="12.140625" style="0" customWidth="1"/>
    <col min="103" max="16384" width="13.140625" style="0" customWidth="1"/>
  </cols>
  <sheetData>
    <row r="1" spans="1:16" ht="15">
      <c r="A1" s="174" t="s">
        <v>32</v>
      </c>
      <c r="B1" s="174"/>
      <c r="C1" s="174"/>
      <c r="D1" s="174"/>
      <c r="E1" s="173" t="s">
        <v>99</v>
      </c>
      <c r="F1" s="173"/>
      <c r="G1" s="173"/>
      <c r="H1" s="175" t="s">
        <v>245</v>
      </c>
      <c r="I1" s="176"/>
      <c r="J1" s="176"/>
      <c r="K1" s="177"/>
      <c r="L1" s="172" t="s">
        <v>100</v>
      </c>
      <c r="M1" s="172"/>
      <c r="N1" s="172"/>
      <c r="O1" s="172"/>
      <c r="P1" s="172"/>
    </row>
    <row r="2" spans="1:16" ht="45">
      <c r="A2" s="127" t="s">
        <v>64</v>
      </c>
      <c r="B2" s="127" t="s">
        <v>16</v>
      </c>
      <c r="C2" s="127" t="s">
        <v>13</v>
      </c>
      <c r="D2" s="127" t="s">
        <v>15</v>
      </c>
      <c r="E2" s="128" t="s">
        <v>68</v>
      </c>
      <c r="F2" s="128" t="s">
        <v>17</v>
      </c>
      <c r="G2" s="128" t="s">
        <v>14</v>
      </c>
      <c r="H2" s="143" t="s">
        <v>246</v>
      </c>
      <c r="I2" s="143" t="s">
        <v>247</v>
      </c>
      <c r="J2" s="143" t="s">
        <v>248</v>
      </c>
      <c r="K2" s="143" t="s">
        <v>249</v>
      </c>
      <c r="L2" s="144" t="s">
        <v>96</v>
      </c>
      <c r="M2" s="144" t="s">
        <v>98</v>
      </c>
      <c r="N2" s="144" t="s">
        <v>97</v>
      </c>
      <c r="O2" s="144" t="s">
        <v>18</v>
      </c>
      <c r="P2" s="144" t="s">
        <v>19</v>
      </c>
    </row>
    <row r="3" spans="1:11" ht="15">
      <c r="A3" s="1">
        <v>1</v>
      </c>
      <c r="D3"/>
      <c r="E3"/>
      <c r="F3"/>
      <c r="G3"/>
      <c r="H3"/>
      <c r="I3"/>
      <c r="J3"/>
      <c r="K3"/>
    </row>
    <row r="4" spans="1:11" ht="15">
      <c r="A4" s="1">
        <v>2</v>
      </c>
      <c r="D4"/>
      <c r="E4"/>
      <c r="F4"/>
      <c r="G4"/>
      <c r="H4"/>
      <c r="I4"/>
      <c r="J4"/>
      <c r="K4"/>
    </row>
    <row r="5" spans="4:11" ht="15">
      <c r="D5"/>
      <c r="E5"/>
      <c r="F5"/>
      <c r="G5"/>
      <c r="H5"/>
      <c r="I5"/>
      <c r="J5"/>
      <c r="K5"/>
    </row>
  </sheetData>
  <sheetProtection sheet="1" formatColumns="0" formatRows="0" insertRows="0" deleteRows="0" autoFilter="0" pivotTables="0"/>
  <protectedRanges>
    <protectedRange sqref="A3:P5" name="Диапазон1"/>
  </protectedRanges>
  <mergeCells count="4">
    <mergeCell ref="L1:P1"/>
    <mergeCell ref="E1:G1"/>
    <mergeCell ref="A1:D1"/>
    <mergeCell ref="H1:K1"/>
  </mergeCells>
  <conditionalFormatting sqref="A3:P5">
    <cfRule type="notContainsBlanks" priority="1" dxfId="4">
      <formula>LEN(TRIM(A3))&gt;0</formula>
    </cfRule>
  </conditionalFormatting>
  <dataValidations count="9">
    <dataValidation errorStyle="information" type="list" allowBlank="1" sqref="G5:K5">
      <formula1>"Оптика,Медь,wi-fi,Иное (укажите кратко!)"</formula1>
    </dataValidation>
    <dataValidation type="whole" allowBlank="1" showInputMessage="1" showErrorMessage="1" prompt="Для добавления строки ниже дважды кликните на эту ячейку!" sqref="A3:A5">
      <formula1>1</formula1>
      <formula2>20</formula2>
    </dataValidation>
    <dataValidation type="whole" operator="notEqual" allowBlank="1" showInputMessage="1" showErrorMessage="1" sqref="F3:F5">
      <formula1>0</formula1>
    </dataValidation>
    <dataValidation type="whole" allowBlank="1" showInputMessage="1" showErrorMessage="1" sqref="D3:D5">
      <formula1>1</formula1>
      <formula2>12</formula2>
    </dataValidation>
    <dataValidation type="list" allowBlank="1" sqref="M3:M4">
      <formula1>"ВОЛС,ADSL,Dial-Up,DOCSIS,Wi-Fi,Иное (Укажите кратко)"</formula1>
    </dataValidation>
    <dataValidation errorStyle="information" type="list" allowBlank="1" sqref="G3:G4">
      <formula1>"Оптика,Медь,Wi-Fi,Иное (укажите кратко)"</formula1>
    </dataValidation>
    <dataValidation errorStyle="information" type="list" allowBlank="1" showInputMessage="1" showErrorMessage="1" prompt="0 - Нет&#10;1 - Да" error="Значения могут быть 0 или 1" sqref="H4">
      <formula1>"Да,Нет"</formula1>
    </dataValidation>
    <dataValidation errorStyle="information" allowBlank="1" sqref="I3:I4 J3:J4 K3:K4"/>
    <dataValidation errorStyle="information" type="list" allowBlank="1" showInputMessage="1" showErrorMessage="1" prompt="0 - Нет&#10;1 - Да" error="Значения могут быть 0 или 1" sqref="H3">
      <formula1>"Нет,Да"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theme="5" tint="0.39998000860214233"/>
    <pageSetUpPr fitToPage="1"/>
  </sheetPr>
  <dimension ref="A1:K21"/>
  <sheetViews>
    <sheetView showZero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" sqref="K2"/>
    </sheetView>
  </sheetViews>
  <sheetFormatPr defaultColWidth="9.140625" defaultRowHeight="15"/>
  <cols>
    <col min="1" max="1" width="15.00390625" style="0" customWidth="1"/>
    <col min="2" max="2" width="9.57421875" style="0" customWidth="1"/>
    <col min="3" max="3" width="6.421875" style="3" customWidth="1"/>
    <col min="4" max="4" width="28.140625" style="3" bestFit="1" customWidth="1"/>
    <col min="5" max="5" width="10.28125" style="3" customWidth="1"/>
    <col min="6" max="6" width="35.8515625" style="27" customWidth="1"/>
    <col min="7" max="7" width="36.140625" style="0" customWidth="1"/>
    <col min="8" max="8" width="10.57421875" style="0" customWidth="1"/>
    <col min="10" max="10" width="12.28125" style="0" customWidth="1"/>
    <col min="11" max="11" width="16.57421875" style="0" customWidth="1"/>
    <col min="12" max="12" width="14.28125" style="0" customWidth="1"/>
    <col min="13" max="13" width="22.8515625" style="0" customWidth="1"/>
  </cols>
  <sheetData>
    <row r="1" spans="1:11" ht="45.75" thickBot="1">
      <c r="A1" s="26" t="s">
        <v>3</v>
      </c>
      <c r="B1" s="26" t="s">
        <v>2</v>
      </c>
      <c r="C1" s="26" t="s">
        <v>0</v>
      </c>
      <c r="D1" s="26" t="s">
        <v>1</v>
      </c>
      <c r="E1" s="26" t="s">
        <v>5</v>
      </c>
      <c r="F1" s="26" t="s">
        <v>7</v>
      </c>
      <c r="G1" s="26" t="s">
        <v>58</v>
      </c>
      <c r="H1" s="26" t="s">
        <v>10</v>
      </c>
      <c r="I1" s="26" t="s">
        <v>57</v>
      </c>
      <c r="J1" s="26" t="s">
        <v>60</v>
      </c>
      <c r="K1" s="26" t="s">
        <v>59</v>
      </c>
    </row>
    <row r="2" spans="1:11" s="34" customFormat="1" ht="15">
      <c r="A2" s="40">
        <f>Сведения!$C$4</f>
        <v>0</v>
      </c>
      <c r="B2" s="32"/>
      <c r="C2" s="33"/>
      <c r="F2" s="35"/>
      <c r="G2" s="35"/>
      <c r="H2" s="33"/>
      <c r="I2" s="33"/>
      <c r="J2" s="33"/>
      <c r="K2" s="36"/>
    </row>
    <row r="3" spans="1:11" s="34" customFormat="1" ht="15">
      <c r="A3" s="40">
        <f>Сведения!$C$4</f>
        <v>0</v>
      </c>
      <c r="B3" s="32"/>
      <c r="C3" s="33"/>
      <c r="F3" s="35"/>
      <c r="G3" s="35"/>
      <c r="H3" s="33"/>
      <c r="I3" s="33"/>
      <c r="J3" s="33"/>
      <c r="K3" s="36"/>
    </row>
    <row r="4" spans="1:11" s="34" customFormat="1" ht="15">
      <c r="A4" s="40">
        <f>Сведения!$C$4</f>
        <v>0</v>
      </c>
      <c r="B4" s="32"/>
      <c r="C4" s="33"/>
      <c r="F4" s="35"/>
      <c r="G4" s="35"/>
      <c r="H4" s="33"/>
      <c r="I4" s="33"/>
      <c r="J4" s="33"/>
      <c r="K4" s="36"/>
    </row>
    <row r="5" spans="1:11" s="34" customFormat="1" ht="15">
      <c r="A5" s="40">
        <f>Сведения!$C$4</f>
        <v>0</v>
      </c>
      <c r="B5" s="32"/>
      <c r="C5" s="33"/>
      <c r="F5" s="35"/>
      <c r="G5" s="35"/>
      <c r="H5" s="33"/>
      <c r="I5" s="33"/>
      <c r="J5" s="33"/>
      <c r="K5" s="36"/>
    </row>
    <row r="6" spans="1:11" s="34" customFormat="1" ht="15">
      <c r="A6" s="40">
        <f>Сведения!$C$4</f>
        <v>0</v>
      </c>
      <c r="B6" s="32"/>
      <c r="C6" s="33"/>
      <c r="F6" s="35"/>
      <c r="G6" s="35"/>
      <c r="H6" s="33"/>
      <c r="I6" s="33"/>
      <c r="J6" s="33"/>
      <c r="K6" s="36"/>
    </row>
    <row r="7" spans="1:11" s="34" customFormat="1" ht="15">
      <c r="A7" s="40">
        <f>Сведения!$C$4</f>
        <v>0</v>
      </c>
      <c r="B7" s="32"/>
      <c r="C7" s="33"/>
      <c r="F7" s="35"/>
      <c r="G7" s="35"/>
      <c r="H7" s="33"/>
      <c r="I7" s="33"/>
      <c r="J7" s="33"/>
      <c r="K7" s="36"/>
    </row>
    <row r="8" spans="1:11" s="34" customFormat="1" ht="15">
      <c r="A8" s="40">
        <f>Сведения!$C$4</f>
        <v>0</v>
      </c>
      <c r="B8" s="32"/>
      <c r="C8" s="33"/>
      <c r="F8" s="35"/>
      <c r="G8" s="35"/>
      <c r="H8" s="33"/>
      <c r="I8" s="33"/>
      <c r="J8" s="33"/>
      <c r="K8" s="36"/>
    </row>
    <row r="9" spans="1:11" s="34" customFormat="1" ht="15">
      <c r="A9" s="40">
        <f>Сведения!$C$4</f>
        <v>0</v>
      </c>
      <c r="B9" s="32"/>
      <c r="C9" s="33"/>
      <c r="F9" s="35"/>
      <c r="G9" s="35"/>
      <c r="H9" s="33"/>
      <c r="I9" s="33"/>
      <c r="J9" s="33"/>
      <c r="K9" s="36"/>
    </row>
    <row r="10" spans="1:11" s="34" customFormat="1" ht="15">
      <c r="A10" s="40">
        <f>Сведения!$C$4</f>
        <v>0</v>
      </c>
      <c r="B10" s="32"/>
      <c r="C10" s="33"/>
      <c r="F10" s="35"/>
      <c r="G10" s="35"/>
      <c r="H10" s="33"/>
      <c r="I10" s="33"/>
      <c r="J10" s="33"/>
      <c r="K10" s="36"/>
    </row>
    <row r="11" spans="1:11" s="34" customFormat="1" ht="15">
      <c r="A11" s="40">
        <f>Сведения!$C$4</f>
        <v>0</v>
      </c>
      <c r="B11" s="32"/>
      <c r="C11" s="33"/>
      <c r="F11" s="35"/>
      <c r="G11" s="35"/>
      <c r="H11" s="33"/>
      <c r="I11" s="33"/>
      <c r="J11" s="33"/>
      <c r="K11" s="36"/>
    </row>
    <row r="12" spans="1:11" s="34" customFormat="1" ht="15">
      <c r="A12" s="40">
        <f>Сведения!$C$4</f>
        <v>0</v>
      </c>
      <c r="B12" s="32"/>
      <c r="C12" s="33"/>
      <c r="F12" s="35"/>
      <c r="G12" s="35"/>
      <c r="H12" s="33"/>
      <c r="I12" s="33"/>
      <c r="J12" s="33"/>
      <c r="K12" s="36"/>
    </row>
    <row r="13" spans="1:11" s="34" customFormat="1" ht="15">
      <c r="A13" s="40">
        <f>Сведения!$C$4</f>
        <v>0</v>
      </c>
      <c r="B13" s="32"/>
      <c r="C13" s="33"/>
      <c r="F13" s="35"/>
      <c r="G13" s="35"/>
      <c r="H13" s="33"/>
      <c r="I13" s="33"/>
      <c r="J13" s="33"/>
      <c r="K13" s="36"/>
    </row>
    <row r="14" spans="1:11" s="34" customFormat="1" ht="15">
      <c r="A14" s="40">
        <f>Сведения!$C$4</f>
        <v>0</v>
      </c>
      <c r="B14" s="32"/>
      <c r="C14" s="33"/>
      <c r="F14" s="35"/>
      <c r="G14" s="35"/>
      <c r="H14" s="33"/>
      <c r="I14" s="33"/>
      <c r="J14" s="33"/>
      <c r="K14" s="36"/>
    </row>
    <row r="15" spans="1:11" s="34" customFormat="1" ht="15">
      <c r="A15" s="40">
        <f>Сведения!$C$4</f>
        <v>0</v>
      </c>
      <c r="B15" s="32"/>
      <c r="C15" s="33"/>
      <c r="F15" s="35"/>
      <c r="G15" s="35"/>
      <c r="H15" s="33"/>
      <c r="I15" s="33"/>
      <c r="J15" s="33"/>
      <c r="K15" s="36"/>
    </row>
    <row r="16" spans="1:11" s="34" customFormat="1" ht="15">
      <c r="A16" s="40">
        <f>Сведения!$C$4</f>
        <v>0</v>
      </c>
      <c r="B16" s="32"/>
      <c r="C16" s="33"/>
      <c r="F16" s="35"/>
      <c r="G16" s="35"/>
      <c r="H16" s="33"/>
      <c r="I16" s="33"/>
      <c r="J16" s="33"/>
      <c r="K16" s="36"/>
    </row>
    <row r="17" spans="1:11" s="34" customFormat="1" ht="15">
      <c r="A17" s="40">
        <f>Сведения!$C$4</f>
        <v>0</v>
      </c>
      <c r="B17" s="32"/>
      <c r="C17" s="33"/>
      <c r="F17" s="35"/>
      <c r="G17" s="35"/>
      <c r="H17" s="33"/>
      <c r="I17" s="33"/>
      <c r="J17" s="33"/>
      <c r="K17" s="36"/>
    </row>
    <row r="18" spans="1:11" s="34" customFormat="1" ht="15">
      <c r="A18" s="40">
        <f>Сведения!$C$4</f>
        <v>0</v>
      </c>
      <c r="B18" s="32"/>
      <c r="C18" s="33"/>
      <c r="F18" s="35"/>
      <c r="G18" s="35"/>
      <c r="H18" s="33"/>
      <c r="I18" s="33"/>
      <c r="J18" s="33"/>
      <c r="K18" s="36"/>
    </row>
    <row r="19" spans="1:11" s="34" customFormat="1" ht="15">
      <c r="A19" s="40">
        <f>Сведения!$C$4</f>
        <v>0</v>
      </c>
      <c r="B19" s="32"/>
      <c r="C19" s="33"/>
      <c r="F19" s="35"/>
      <c r="G19" s="35"/>
      <c r="H19" s="33"/>
      <c r="I19" s="33"/>
      <c r="J19" s="33"/>
      <c r="K19" s="36"/>
    </row>
    <row r="20" spans="1:11" s="34" customFormat="1" ht="15">
      <c r="A20" s="40">
        <f>Сведения!$C$4</f>
        <v>0</v>
      </c>
      <c r="B20" s="32"/>
      <c r="C20" s="33"/>
      <c r="F20" s="35"/>
      <c r="G20" s="35"/>
      <c r="H20" s="33"/>
      <c r="I20" s="33"/>
      <c r="J20" s="33"/>
      <c r="K20" s="36"/>
    </row>
    <row r="21" spans="1:11" s="3" customFormat="1" ht="15">
      <c r="A21"/>
      <c r="B21"/>
      <c r="D21" s="1"/>
      <c r="E21" s="1"/>
      <c r="F21" s="27"/>
      <c r="G21" s="1">
        <f>SUBTOTAL(103,G2:G20)</f>
        <v>0</v>
      </c>
      <c r="H21" s="1"/>
      <c r="I21" s="1"/>
      <c r="J21" s="3">
        <f>SUBTOTAL(109,J2:J20)</f>
        <v>0</v>
      </c>
      <c r="K21" s="1">
        <f>SUBTOTAL(109,K2:K20)</f>
        <v>0</v>
      </c>
    </row>
  </sheetData>
  <sheetProtection sheet="1" insertRows="0" deleteRows="0"/>
  <protectedRanges>
    <protectedRange sqref="A2:K20" name="Диапазон1"/>
  </protectedRanges>
  <conditionalFormatting sqref="A2:I20 K2:K20">
    <cfRule type="notContainsBlanks" priority="1" dxfId="4">
      <formula>LEN(TRIM(A2))&gt;0</formula>
    </cfRule>
  </conditionalFormatting>
  <dataValidations count="3">
    <dataValidation allowBlank="1" showInputMessage="1" showErrorMessage="1" prompt="Для добавления строки ниже, дважды кликните на эту ячейку!" sqref="A2:A20"/>
    <dataValidation type="whole" allowBlank="1" showInputMessage="1" showErrorMessage="1" sqref="B2:B20">
      <formula1>1</formula1>
      <formula2>20</formula2>
    </dataValidation>
    <dataValidation type="list" allowBlank="1" showInputMessage="1" showErrorMessage="1" sqref="C2:C20">
      <formula1>"1,2,3,4,5,6,7,8,9,10,11,12"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theme="5" tint="0.39998000860214233"/>
  </sheetPr>
  <dimension ref="A1:X67"/>
  <sheetViews>
    <sheetView showZeros="0" zoomScale="110" zoomScaleNormal="110" zoomScaleSheetLayoutView="50" zoomScalePageLayoutView="72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" sqref="A2"/>
    </sheetView>
  </sheetViews>
  <sheetFormatPr defaultColWidth="9.140625" defaultRowHeight="15"/>
  <cols>
    <col min="1" max="1" width="15.421875" style="62" customWidth="1"/>
    <col min="2" max="2" width="7.28125" style="60" customWidth="1"/>
    <col min="3" max="3" width="5.421875" style="2" customWidth="1"/>
    <col min="4" max="4" width="17.28125" style="2" customWidth="1"/>
    <col min="5" max="5" width="16.140625" style="2" customWidth="1"/>
    <col min="6" max="6" width="24.00390625" style="2" customWidth="1"/>
    <col min="7" max="7" width="19.7109375" style="2" customWidth="1"/>
    <col min="8" max="8" width="13.8515625" style="2" customWidth="1"/>
    <col min="9" max="9" width="17.421875" style="2" bestFit="1" customWidth="1"/>
    <col min="10" max="10" width="17.28125" style="2" bestFit="1" customWidth="1"/>
    <col min="11" max="11" width="10.7109375" style="2" customWidth="1"/>
    <col min="12" max="12" width="21.7109375" style="2" customWidth="1"/>
    <col min="13" max="13" width="16.57421875" style="2" customWidth="1"/>
    <col min="14" max="14" width="16.140625" style="2" customWidth="1"/>
    <col min="15" max="15" width="9.28125" style="2" customWidth="1"/>
    <col min="16" max="16" width="16.140625" style="2" customWidth="1"/>
    <col min="17" max="18" width="11.8515625" style="2" bestFit="1" customWidth="1"/>
    <col min="19" max="19" width="12.8515625" style="2" bestFit="1" customWidth="1"/>
    <col min="20" max="20" width="39.140625" style="2" customWidth="1"/>
    <col min="21" max="21" width="10.28125" style="2" bestFit="1" customWidth="1"/>
    <col min="25" max="25" width="19.140625" style="42" bestFit="1" customWidth="1"/>
    <col min="26" max="26" width="10.8515625" style="42" customWidth="1"/>
    <col min="27" max="16384" width="9.140625" style="42" customWidth="1"/>
  </cols>
  <sheetData>
    <row r="1" spans="1:24" ht="42.75" customHeight="1">
      <c r="A1" s="178" t="s">
        <v>11</v>
      </c>
      <c r="B1" s="179"/>
      <c r="C1" s="179"/>
      <c r="D1" s="179"/>
      <c r="E1" s="179"/>
      <c r="F1" s="179"/>
      <c r="G1" s="179"/>
      <c r="H1" s="182" t="s">
        <v>12</v>
      </c>
      <c r="I1" s="182"/>
      <c r="J1" s="182"/>
      <c r="K1" s="181" t="s">
        <v>8</v>
      </c>
      <c r="L1" s="181"/>
      <c r="M1" s="181"/>
      <c r="N1" s="180" t="s">
        <v>103</v>
      </c>
      <c r="O1" s="180"/>
      <c r="P1" s="180"/>
      <c r="Q1" s="180"/>
      <c r="R1" s="180"/>
      <c r="S1" s="180"/>
      <c r="T1" s="183" t="s">
        <v>112</v>
      </c>
      <c r="U1" s="183"/>
      <c r="V1" s="42"/>
      <c r="W1" s="42"/>
      <c r="X1" s="42"/>
    </row>
    <row r="2" spans="1:21" s="2" customFormat="1" ht="45.75" thickBot="1">
      <c r="A2" s="134" t="s">
        <v>3</v>
      </c>
      <c r="B2" s="135" t="s">
        <v>2</v>
      </c>
      <c r="C2" s="135" t="s">
        <v>0</v>
      </c>
      <c r="D2" s="135" t="s">
        <v>1</v>
      </c>
      <c r="E2" s="135" t="s">
        <v>94</v>
      </c>
      <c r="F2" s="135" t="s">
        <v>7</v>
      </c>
      <c r="G2" s="135" t="s">
        <v>9</v>
      </c>
      <c r="H2" s="133" t="s">
        <v>95</v>
      </c>
      <c r="I2" s="133" t="s">
        <v>101</v>
      </c>
      <c r="J2" s="133" t="s">
        <v>102</v>
      </c>
      <c r="K2" s="136" t="s">
        <v>8</v>
      </c>
      <c r="L2" s="136" t="s">
        <v>109</v>
      </c>
      <c r="M2" s="136" t="s">
        <v>110</v>
      </c>
      <c r="N2" s="137" t="s">
        <v>104</v>
      </c>
      <c r="O2" s="137" t="s">
        <v>105</v>
      </c>
      <c r="P2" s="137" t="s">
        <v>106</v>
      </c>
      <c r="Q2" s="137" t="s">
        <v>107</v>
      </c>
      <c r="R2" s="137" t="s">
        <v>108</v>
      </c>
      <c r="S2" s="137" t="s">
        <v>111</v>
      </c>
      <c r="T2" s="138" t="s">
        <v>181</v>
      </c>
      <c r="U2" s="138" t="s">
        <v>113</v>
      </c>
    </row>
    <row r="3" spans="1:4" s="2" customFormat="1" ht="15">
      <c r="A3" s="59">
        <f>Сведения!$C$4</f>
        <v>0</v>
      </c>
      <c r="B3" s="59"/>
      <c r="D3" s="37"/>
    </row>
    <row r="4" spans="1:4" s="2" customFormat="1" ht="15">
      <c r="A4" s="59">
        <f>Сведения!$C$4</f>
        <v>0</v>
      </c>
      <c r="B4" s="59"/>
      <c r="D4" s="41"/>
    </row>
    <row r="5" spans="1:4" s="2" customFormat="1" ht="15">
      <c r="A5" s="59">
        <f>Сведения!$C$4</f>
        <v>0</v>
      </c>
      <c r="B5" s="59"/>
      <c r="D5" s="41"/>
    </row>
    <row r="6" spans="1:4" s="2" customFormat="1" ht="15">
      <c r="A6" s="59">
        <f>Сведения!$C$4</f>
        <v>0</v>
      </c>
      <c r="B6" s="59"/>
      <c r="D6" s="41"/>
    </row>
    <row r="7" spans="1:4" s="2" customFormat="1" ht="15">
      <c r="A7" s="59">
        <f>Сведения!$C$4</f>
        <v>0</v>
      </c>
      <c r="B7" s="59"/>
      <c r="D7" s="41"/>
    </row>
    <row r="8" spans="1:4" s="2" customFormat="1" ht="15">
      <c r="A8" s="59">
        <f>Сведения!$C$4</f>
        <v>0</v>
      </c>
      <c r="B8" s="59"/>
      <c r="D8" s="41"/>
    </row>
    <row r="9" spans="1:4" s="2" customFormat="1" ht="15">
      <c r="A9" s="59">
        <f>Сведения!$C$4</f>
        <v>0</v>
      </c>
      <c r="B9" s="59"/>
      <c r="D9" s="41"/>
    </row>
    <row r="10" spans="1:4" s="2" customFormat="1" ht="15">
      <c r="A10" s="59">
        <f>Сведения!$C$4</f>
        <v>0</v>
      </c>
      <c r="B10" s="59"/>
      <c r="D10" s="41"/>
    </row>
    <row r="11" spans="1:4" s="2" customFormat="1" ht="15">
      <c r="A11" s="59">
        <f>Сведения!$C$4</f>
        <v>0</v>
      </c>
      <c r="B11" s="59"/>
      <c r="D11" s="41"/>
    </row>
    <row r="12" spans="1:4" s="2" customFormat="1" ht="15">
      <c r="A12" s="59">
        <f>Сведения!$C$4</f>
        <v>0</v>
      </c>
      <c r="B12" s="59"/>
      <c r="D12" s="41"/>
    </row>
    <row r="13" spans="1:4" s="2" customFormat="1" ht="15">
      <c r="A13" s="59">
        <f>Сведения!$C$4</f>
        <v>0</v>
      </c>
      <c r="B13" s="59"/>
      <c r="D13" s="41"/>
    </row>
    <row r="14" spans="1:4" s="2" customFormat="1" ht="15">
      <c r="A14" s="59">
        <f>Сведения!$C$4</f>
        <v>0</v>
      </c>
      <c r="B14" s="59"/>
      <c r="D14" s="41"/>
    </row>
    <row r="15" spans="1:4" s="2" customFormat="1" ht="15">
      <c r="A15" s="59">
        <f>Сведения!$C$4</f>
        <v>0</v>
      </c>
      <c r="B15" s="59"/>
      <c r="D15" s="41"/>
    </row>
    <row r="16" spans="1:4" s="2" customFormat="1" ht="15">
      <c r="A16" s="59">
        <f>Сведения!$C$4</f>
        <v>0</v>
      </c>
      <c r="B16" s="59"/>
      <c r="D16" s="41"/>
    </row>
    <row r="17" spans="1:4" s="2" customFormat="1" ht="15">
      <c r="A17" s="59">
        <f>Сведения!$C$4</f>
        <v>0</v>
      </c>
      <c r="B17" s="59"/>
      <c r="D17" s="41"/>
    </row>
    <row r="18" spans="1:4" s="2" customFormat="1" ht="15">
      <c r="A18" s="59">
        <f>Сведения!$C$4</f>
        <v>0</v>
      </c>
      <c r="B18" s="59"/>
      <c r="D18" s="41"/>
    </row>
    <row r="19" spans="1:4" s="2" customFormat="1" ht="15">
      <c r="A19" s="59">
        <f>Сведения!$C$4</f>
        <v>0</v>
      </c>
      <c r="B19" s="59"/>
      <c r="D19" s="41"/>
    </row>
    <row r="20" spans="1:4" s="2" customFormat="1" ht="15">
      <c r="A20" s="59">
        <f>Сведения!$C$4</f>
        <v>0</v>
      </c>
      <c r="B20" s="59"/>
      <c r="D20" s="41"/>
    </row>
    <row r="21" spans="1:4" s="2" customFormat="1" ht="15">
      <c r="A21" s="59">
        <f>Сведения!$C$4</f>
        <v>0</v>
      </c>
      <c r="B21" s="59"/>
      <c r="D21" s="41"/>
    </row>
    <row r="22" spans="1:4" s="2" customFormat="1" ht="15">
      <c r="A22" s="59">
        <f>Сведения!$C$4</f>
        <v>0</v>
      </c>
      <c r="B22" s="59"/>
      <c r="D22" s="41"/>
    </row>
    <row r="23" spans="1:4" s="2" customFormat="1" ht="15">
      <c r="A23" s="59">
        <f>Сведения!$C$4</f>
        <v>0</v>
      </c>
      <c r="B23" s="59"/>
      <c r="D23" s="41"/>
    </row>
    <row r="24" spans="1:4" s="2" customFormat="1" ht="15">
      <c r="A24" s="59">
        <f>Сведения!$C$4</f>
        <v>0</v>
      </c>
      <c r="B24" s="59"/>
      <c r="D24" s="41"/>
    </row>
    <row r="25" spans="1:4" s="2" customFormat="1" ht="15">
      <c r="A25" s="59">
        <f>Сведения!$C$4</f>
        <v>0</v>
      </c>
      <c r="B25" s="59"/>
      <c r="D25" s="41"/>
    </row>
    <row r="26" spans="1:4" s="2" customFormat="1" ht="15">
      <c r="A26" s="59">
        <f>Сведения!$C$4</f>
        <v>0</v>
      </c>
      <c r="B26" s="59"/>
      <c r="D26" s="41"/>
    </row>
    <row r="27" spans="1:4" s="2" customFormat="1" ht="15">
      <c r="A27" s="59">
        <f>Сведения!$C$4</f>
        <v>0</v>
      </c>
      <c r="B27" s="59"/>
      <c r="D27" s="41"/>
    </row>
    <row r="28" spans="1:4" s="2" customFormat="1" ht="15">
      <c r="A28" s="59">
        <f>Сведения!$C$4</f>
        <v>0</v>
      </c>
      <c r="B28" s="59"/>
      <c r="D28" s="41"/>
    </row>
    <row r="29" spans="1:4" s="2" customFormat="1" ht="15">
      <c r="A29" s="59">
        <f>Сведения!$C$4</f>
        <v>0</v>
      </c>
      <c r="B29" s="59"/>
      <c r="D29" s="41"/>
    </row>
    <row r="30" spans="1:4" s="2" customFormat="1" ht="15">
      <c r="A30" s="59">
        <f>Сведения!$C$4</f>
        <v>0</v>
      </c>
      <c r="B30" s="59"/>
      <c r="D30" s="41"/>
    </row>
    <row r="31" spans="1:4" s="2" customFormat="1" ht="15">
      <c r="A31" s="59">
        <f>Сведения!$C$4</f>
        <v>0</v>
      </c>
      <c r="B31" s="59"/>
      <c r="D31" s="41"/>
    </row>
    <row r="32" spans="1:4" s="2" customFormat="1" ht="15">
      <c r="A32" s="59">
        <f>Сведения!$C$4</f>
        <v>0</v>
      </c>
      <c r="B32" s="59"/>
      <c r="D32" s="41"/>
    </row>
    <row r="33" spans="1:4" s="2" customFormat="1" ht="15">
      <c r="A33" s="59">
        <f>Сведения!$C$4</f>
        <v>0</v>
      </c>
      <c r="B33" s="59"/>
      <c r="D33" s="41"/>
    </row>
    <row r="34" spans="1:4" s="2" customFormat="1" ht="15">
      <c r="A34" s="59">
        <f>Сведения!$C$4</f>
        <v>0</v>
      </c>
      <c r="B34" s="59"/>
      <c r="D34" s="41"/>
    </row>
    <row r="35" spans="1:4" s="2" customFormat="1" ht="15">
      <c r="A35" s="59">
        <f>Сведения!$C$4</f>
        <v>0</v>
      </c>
      <c r="B35" s="59"/>
      <c r="D35" s="41"/>
    </row>
    <row r="36" spans="1:4" s="2" customFormat="1" ht="15">
      <c r="A36" s="59">
        <f>Сведения!$C$4</f>
        <v>0</v>
      </c>
      <c r="B36" s="59"/>
      <c r="D36" s="41"/>
    </row>
    <row r="37" spans="1:4" s="2" customFormat="1" ht="15">
      <c r="A37" s="59">
        <f>Сведения!$C$4</f>
        <v>0</v>
      </c>
      <c r="B37" s="59"/>
      <c r="D37" s="41"/>
    </row>
    <row r="38" spans="1:4" s="2" customFormat="1" ht="15">
      <c r="A38" s="59">
        <f>Сведения!$C$4</f>
        <v>0</v>
      </c>
      <c r="B38" s="59"/>
      <c r="D38" s="41"/>
    </row>
    <row r="39" spans="1:4" s="2" customFormat="1" ht="15">
      <c r="A39" s="59">
        <f>Сведения!$C$4</f>
        <v>0</v>
      </c>
      <c r="B39" s="59"/>
      <c r="D39" s="41"/>
    </row>
    <row r="40" spans="1:4" s="2" customFormat="1" ht="15">
      <c r="A40" s="59">
        <f>Сведения!$C$4</f>
        <v>0</v>
      </c>
      <c r="B40" s="59"/>
      <c r="D40" s="41"/>
    </row>
    <row r="41" spans="1:4" s="2" customFormat="1" ht="15">
      <c r="A41" s="59">
        <f>Сведения!$C$4</f>
        <v>0</v>
      </c>
      <c r="B41" s="59"/>
      <c r="D41" s="41"/>
    </row>
    <row r="42" spans="1:4" s="2" customFormat="1" ht="15">
      <c r="A42" s="59">
        <f>Сведения!$C$4</f>
        <v>0</v>
      </c>
      <c r="B42" s="59"/>
      <c r="D42" s="41"/>
    </row>
    <row r="43" spans="1:4" s="2" customFormat="1" ht="15">
      <c r="A43" s="59">
        <f>Сведения!$C$4</f>
        <v>0</v>
      </c>
      <c r="B43" s="59"/>
      <c r="D43" s="41"/>
    </row>
    <row r="44" spans="1:4" s="2" customFormat="1" ht="15">
      <c r="A44" s="59">
        <f>Сведения!$C$4</f>
        <v>0</v>
      </c>
      <c r="B44" s="59"/>
      <c r="D44" s="41"/>
    </row>
    <row r="45" spans="1:4" s="2" customFormat="1" ht="15">
      <c r="A45" s="59">
        <f>Сведения!$C$4</f>
        <v>0</v>
      </c>
      <c r="B45" s="59"/>
      <c r="D45" s="41"/>
    </row>
    <row r="46" spans="1:4" s="2" customFormat="1" ht="15">
      <c r="A46" s="59">
        <f>Сведения!$C$4</f>
        <v>0</v>
      </c>
      <c r="B46" s="59"/>
      <c r="D46" s="41"/>
    </row>
    <row r="47" spans="1:4" s="2" customFormat="1" ht="15">
      <c r="A47" s="59">
        <f>Сведения!$C$4</f>
        <v>0</v>
      </c>
      <c r="B47" s="59"/>
      <c r="D47" s="41"/>
    </row>
    <row r="48" spans="1:4" s="2" customFormat="1" ht="15">
      <c r="A48" s="59">
        <f>Сведения!$C$4</f>
        <v>0</v>
      </c>
      <c r="B48" s="59"/>
      <c r="D48" s="41"/>
    </row>
    <row r="49" spans="1:4" s="2" customFormat="1" ht="15">
      <c r="A49" s="59">
        <f>Сведения!$C$4</f>
        <v>0</v>
      </c>
      <c r="B49" s="59"/>
      <c r="D49" s="41"/>
    </row>
    <row r="50" spans="1:4" s="2" customFormat="1" ht="15.75" thickBot="1">
      <c r="A50" s="59">
        <f>Сведения!$C$4</f>
        <v>0</v>
      </c>
      <c r="B50" s="59"/>
      <c r="D50" s="41"/>
    </row>
    <row r="51" spans="1:24" ht="16.5" thickBot="1" thickTop="1">
      <c r="A51" s="2"/>
      <c r="B51" s="2"/>
      <c r="D51" s="42"/>
      <c r="G51" s="42"/>
      <c r="I51" s="2">
        <f>SUBTOTAL(109,I3:I50)</f>
        <v>0</v>
      </c>
      <c r="J51" s="2">
        <f>SUBTOTAL(109,J3:J50)</f>
        <v>0</v>
      </c>
      <c r="K51" s="2">
        <f>SUBTOTAL(109,K3:K50)</f>
        <v>0</v>
      </c>
      <c r="L51" s="2">
        <f>SUBTOTAL(109,L3:L50)</f>
        <v>0</v>
      </c>
      <c r="M51" s="2">
        <f>SUBTOTAL(109,M3:M50)</f>
        <v>0</v>
      </c>
      <c r="N51" s="65">
        <f>SUBTOTAL(109,N3:N50)</f>
        <v>0</v>
      </c>
      <c r="O51" s="65">
        <f>SUBTOTAL(109,O3:O50)</f>
        <v>0</v>
      </c>
      <c r="P51" s="2">
        <f>SUBTOTAL(109,P3:P50)</f>
        <v>0</v>
      </c>
      <c r="Q51" s="65">
        <f>SUBTOTAL(109,Q3:Q50)</f>
        <v>0</v>
      </c>
      <c r="R51" s="2">
        <f>SUBTOTAL(109,R3:R50)</f>
        <v>0</v>
      </c>
      <c r="S51" s="2">
        <f>SUBTOTAL(109,S3:S50)</f>
        <v>0</v>
      </c>
      <c r="U51" s="2">
        <f>SUBTOTAL(109,U3:U50)</f>
        <v>0</v>
      </c>
      <c r="V51" s="42"/>
      <c r="W51" s="42"/>
      <c r="X51" s="42"/>
    </row>
    <row r="52" ht="15">
      <c r="A52" s="42"/>
    </row>
    <row r="53" ht="15">
      <c r="A53" s="42"/>
    </row>
    <row r="54" ht="15">
      <c r="A54" s="42"/>
    </row>
    <row r="55" ht="15">
      <c r="A55" s="42"/>
    </row>
    <row r="56" ht="15">
      <c r="A56" s="42"/>
    </row>
    <row r="65" ht="15">
      <c r="A65" s="61"/>
    </row>
    <row r="66" ht="15">
      <c r="A66" s="61"/>
    </row>
    <row r="67" ht="15">
      <c r="A67" s="61"/>
    </row>
  </sheetData>
  <sheetProtection sheet="1" formatColumns="0" formatRows="0" insertRows="0" deleteRows="0" sort="0" autoFilter="0" pivotTables="0"/>
  <protectedRanges>
    <protectedRange sqref="A3:IV50" name="Диапазон1"/>
  </protectedRanges>
  <mergeCells count="5">
    <mergeCell ref="A1:G1"/>
    <mergeCell ref="N1:S1"/>
    <mergeCell ref="K1:M1"/>
    <mergeCell ref="H1:J1"/>
    <mergeCell ref="T1:U1"/>
  </mergeCells>
  <conditionalFormatting sqref="A3:S50">
    <cfRule type="notContainsBlanks" priority="2" dxfId="20">
      <formula>LEN(TRIM(A3))&gt;0</formula>
    </cfRule>
  </conditionalFormatting>
  <conditionalFormatting sqref="T3:U50">
    <cfRule type="notContainsBlanks" priority="1" dxfId="20">
      <formula>LEN(TRIM(T3))&gt;0</formula>
    </cfRule>
  </conditionalFormatting>
  <dataValidations count="8">
    <dataValidation type="list" allowBlank="1" showInputMessage="1" showErrorMessage="1" sqref="C3:C50">
      <formula1>"1,2,3,4,5,6,7,8,9,10,11,12"</formula1>
    </dataValidation>
    <dataValidation errorStyle="warning" type="list" allowBlank="1" showInputMessage="1" showErrorMessage="1" prompt="0 - Нет&#10;1 - Да" error="Значение может быть 0 или 1" sqref="I3:I50">
      <formula1>"0,1"</formula1>
    </dataValidation>
    <dataValidation errorStyle="warning" type="whole" allowBlank="1" showInputMessage="1" showErrorMessage="1" promptTitle="Дополнительные порты СКС" prompt="Нет - 0" error="Проверьте введенные данные!" sqref="J3:J50">
      <formula1>0</formula1>
      <formula2>3</formula2>
    </dataValidation>
    <dataValidation allowBlank="1" showInputMessage="1" prompt="Дважды кликните для вставки дополнительных 5-и строк ниже!" sqref="A3:A50"/>
    <dataValidation type="list" allowBlank="1" showInputMessage="1" showErrorMessage="1" prompt="0 - Нет&#10;1 - Да" error="Значение может быть 0 или 1" sqref="Q3:S50 U3:U50 K3:M50 O3:O50">
      <formula1>"0,1"</formula1>
    </dataValidation>
    <dataValidation type="list" allowBlank="1" showInputMessage="1" showErrorMessage="1" prompt="0 - Нет&#10;1 - Да" error="Значение может выть 0 или 1" sqref="P3:P50">
      <formula1>"0,1"</formula1>
    </dataValidation>
    <dataValidation allowBlank="1" prompt="0 - Нет&#10;1 - Да" error="Значение может быть 0 или 1" sqref="T3:T50"/>
    <dataValidation type="list" allowBlank="1" showInputMessage="1" showErrorMessage="1" prompt="0 - Нет&#10;1 - Принтер&#10;2 - МФУ" error="Значение может быть 0 или 1" sqref="N3:N50">
      <formula1>"0,1,2"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5" horizontalDpi="600" verticalDpi="600" orientation="landscape" paperSize="9" scale="80" r:id="rId1"/>
  <colBreaks count="2" manualBreakCount="2">
    <brk id="7" max="65535" man="1"/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theme="5" tint="0.39998000860214233"/>
  </sheetPr>
  <dimension ref="A1:V67"/>
  <sheetViews>
    <sheetView showZeros="0" zoomScale="110" zoomScaleNormal="110" zoomScaleSheetLayoutView="50" zoomScalePageLayoutView="72" workbookViewId="0" topLeftCell="A1">
      <pane xSplit="5" ySplit="2" topLeftCell="K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2" sqref="S2"/>
    </sheetView>
  </sheetViews>
  <sheetFormatPr defaultColWidth="9.140625" defaultRowHeight="15"/>
  <cols>
    <col min="1" max="1" width="15.421875" style="62" customWidth="1"/>
    <col min="2" max="2" width="7.28125" style="60" customWidth="1"/>
    <col min="3" max="3" width="5.421875" style="2" customWidth="1"/>
    <col min="4" max="4" width="17.28125" style="2" customWidth="1"/>
    <col min="5" max="5" width="16.140625" style="2" customWidth="1"/>
    <col min="6" max="6" width="24.00390625" style="2" customWidth="1"/>
    <col min="7" max="7" width="19.7109375" style="2" customWidth="1"/>
    <col min="8" max="8" width="13.8515625" style="2" customWidth="1"/>
    <col min="9" max="9" width="17.421875" style="2" bestFit="1" customWidth="1"/>
    <col min="10" max="10" width="17.28125" style="2" bestFit="1" customWidth="1"/>
    <col min="11" max="11" width="16.140625" style="2" customWidth="1"/>
    <col min="12" max="12" width="14.57421875" style="2" customWidth="1"/>
    <col min="13" max="13" width="16.140625" style="2" customWidth="1"/>
    <col min="14" max="14" width="18.57421875" style="2" customWidth="1"/>
    <col min="15" max="15" width="25.7109375" style="2" customWidth="1"/>
    <col min="16" max="16" width="18.140625" style="2" bestFit="1" customWidth="1"/>
    <col min="17" max="17" width="27.28125" style="2" customWidth="1"/>
    <col min="18" max="18" width="14.00390625" style="2" customWidth="1"/>
    <col min="19" max="19" width="11.8515625" style="2" bestFit="1" customWidth="1"/>
    <col min="23" max="23" width="19.140625" style="42" bestFit="1" customWidth="1"/>
    <col min="24" max="24" width="10.8515625" style="42" customWidth="1"/>
    <col min="25" max="16384" width="9.140625" style="42" customWidth="1"/>
  </cols>
  <sheetData>
    <row r="1" spans="1:22" ht="15">
      <c r="A1" s="178" t="s">
        <v>11</v>
      </c>
      <c r="B1" s="179"/>
      <c r="C1" s="179"/>
      <c r="D1" s="179"/>
      <c r="E1" s="179"/>
      <c r="F1" s="179"/>
      <c r="G1" s="179"/>
      <c r="H1" s="182" t="s">
        <v>12</v>
      </c>
      <c r="I1" s="182"/>
      <c r="J1" s="182"/>
      <c r="K1" s="180" t="s">
        <v>123</v>
      </c>
      <c r="L1" s="180"/>
      <c r="M1" s="180"/>
      <c r="N1" s="180"/>
      <c r="O1" s="180"/>
      <c r="P1" s="180"/>
      <c r="Q1" s="180"/>
      <c r="R1" s="180"/>
      <c r="S1" s="180"/>
      <c r="T1" s="42"/>
      <c r="U1" s="42"/>
      <c r="V1" s="42"/>
    </row>
    <row r="2" spans="1:19" s="2" customFormat="1" ht="45.75" thickBot="1">
      <c r="A2" s="134" t="s">
        <v>3</v>
      </c>
      <c r="B2" s="135" t="s">
        <v>2</v>
      </c>
      <c r="C2" s="135" t="s">
        <v>0</v>
      </c>
      <c r="D2" s="135" t="s">
        <v>1</v>
      </c>
      <c r="E2" s="135" t="s">
        <v>94</v>
      </c>
      <c r="F2" s="135" t="s">
        <v>7</v>
      </c>
      <c r="G2" s="135" t="s">
        <v>9</v>
      </c>
      <c r="H2" s="133" t="s">
        <v>95</v>
      </c>
      <c r="I2" s="133" t="s">
        <v>101</v>
      </c>
      <c r="J2" s="133" t="s">
        <v>102</v>
      </c>
      <c r="K2" s="137" t="s">
        <v>114</v>
      </c>
      <c r="L2" s="137" t="s">
        <v>117</v>
      </c>
      <c r="M2" s="137" t="s">
        <v>115</v>
      </c>
      <c r="N2" s="137" t="s">
        <v>116</v>
      </c>
      <c r="O2" s="137" t="s">
        <v>118</v>
      </c>
      <c r="P2" s="137" t="s">
        <v>119</v>
      </c>
      <c r="Q2" s="137" t="s">
        <v>120</v>
      </c>
      <c r="R2" s="137" t="s">
        <v>121</v>
      </c>
      <c r="S2" s="137" t="s">
        <v>122</v>
      </c>
    </row>
    <row r="3" spans="1:4" s="2" customFormat="1" ht="15">
      <c r="A3" s="59">
        <f>Сведения!$C$4</f>
        <v>0</v>
      </c>
      <c r="B3" s="59"/>
      <c r="D3" s="37"/>
    </row>
    <row r="4" spans="1:4" s="2" customFormat="1" ht="15">
      <c r="A4" s="59">
        <f>Сведения!$C$4</f>
        <v>0</v>
      </c>
      <c r="B4" s="59"/>
      <c r="D4" s="41"/>
    </row>
    <row r="5" spans="1:4" s="2" customFormat="1" ht="15">
      <c r="A5" s="59">
        <f>Сведения!$C$4</f>
        <v>0</v>
      </c>
      <c r="B5" s="59"/>
      <c r="D5" s="41"/>
    </row>
    <row r="6" spans="1:4" s="2" customFormat="1" ht="15">
      <c r="A6" s="59">
        <f>Сведения!$C$4</f>
        <v>0</v>
      </c>
      <c r="B6" s="59"/>
      <c r="D6" s="41"/>
    </row>
    <row r="7" spans="1:4" s="2" customFormat="1" ht="15">
      <c r="A7" s="59">
        <f>Сведения!$C$4</f>
        <v>0</v>
      </c>
      <c r="B7" s="59"/>
      <c r="D7" s="41"/>
    </row>
    <row r="8" spans="1:4" s="2" customFormat="1" ht="15">
      <c r="A8" s="59">
        <f>Сведения!$C$4</f>
        <v>0</v>
      </c>
      <c r="B8" s="59"/>
      <c r="D8" s="41"/>
    </row>
    <row r="9" spans="1:4" s="2" customFormat="1" ht="15">
      <c r="A9" s="59">
        <f>Сведения!$C$4</f>
        <v>0</v>
      </c>
      <c r="B9" s="59"/>
      <c r="D9" s="41"/>
    </row>
    <row r="10" spans="1:4" s="2" customFormat="1" ht="15">
      <c r="A10" s="59">
        <f>Сведения!$C$4</f>
        <v>0</v>
      </c>
      <c r="B10" s="59"/>
      <c r="D10" s="41"/>
    </row>
    <row r="11" spans="1:4" s="2" customFormat="1" ht="15">
      <c r="A11" s="59">
        <f>Сведения!$C$4</f>
        <v>0</v>
      </c>
      <c r="B11" s="59"/>
      <c r="D11" s="41"/>
    </row>
    <row r="12" spans="1:4" s="2" customFormat="1" ht="15">
      <c r="A12" s="59">
        <f>Сведения!$C$4</f>
        <v>0</v>
      </c>
      <c r="B12" s="59"/>
      <c r="D12" s="41"/>
    </row>
    <row r="13" spans="1:4" s="2" customFormat="1" ht="15">
      <c r="A13" s="59">
        <f>Сведения!$C$4</f>
        <v>0</v>
      </c>
      <c r="B13" s="59"/>
      <c r="D13" s="41"/>
    </row>
    <row r="14" spans="1:4" s="2" customFormat="1" ht="15">
      <c r="A14" s="59">
        <f>Сведения!$C$4</f>
        <v>0</v>
      </c>
      <c r="B14" s="59"/>
      <c r="D14" s="41"/>
    </row>
    <row r="15" spans="1:4" s="2" customFormat="1" ht="15">
      <c r="A15" s="59">
        <f>Сведения!$C$4</f>
        <v>0</v>
      </c>
      <c r="B15" s="59"/>
      <c r="D15" s="41"/>
    </row>
    <row r="16" spans="1:4" s="2" customFormat="1" ht="15">
      <c r="A16" s="59">
        <f>Сведения!$C$4</f>
        <v>0</v>
      </c>
      <c r="B16" s="59"/>
      <c r="D16" s="41"/>
    </row>
    <row r="17" spans="1:4" s="2" customFormat="1" ht="15">
      <c r="A17" s="59">
        <f>Сведения!$C$4</f>
        <v>0</v>
      </c>
      <c r="B17" s="59"/>
      <c r="D17" s="41"/>
    </row>
    <row r="18" spans="1:4" s="2" customFormat="1" ht="15">
      <c r="A18" s="59">
        <f>Сведения!$C$4</f>
        <v>0</v>
      </c>
      <c r="B18" s="59"/>
      <c r="D18" s="41"/>
    </row>
    <row r="19" spans="1:4" s="2" customFormat="1" ht="15">
      <c r="A19" s="59">
        <f>Сведения!$C$4</f>
        <v>0</v>
      </c>
      <c r="B19" s="59"/>
      <c r="D19" s="41"/>
    </row>
    <row r="20" spans="1:4" s="2" customFormat="1" ht="15">
      <c r="A20" s="59">
        <f>Сведения!$C$4</f>
        <v>0</v>
      </c>
      <c r="B20" s="59"/>
      <c r="D20" s="41"/>
    </row>
    <row r="21" spans="1:4" s="2" customFormat="1" ht="15">
      <c r="A21" s="59">
        <f>Сведения!$C$4</f>
        <v>0</v>
      </c>
      <c r="B21" s="59"/>
      <c r="D21" s="41"/>
    </row>
    <row r="22" spans="1:4" s="2" customFormat="1" ht="15">
      <c r="A22" s="59">
        <f>Сведения!$C$4</f>
        <v>0</v>
      </c>
      <c r="B22" s="59"/>
      <c r="D22" s="41"/>
    </row>
    <row r="23" spans="1:4" s="2" customFormat="1" ht="15">
      <c r="A23" s="59">
        <f>Сведения!$C$4</f>
        <v>0</v>
      </c>
      <c r="B23" s="59"/>
      <c r="D23" s="41"/>
    </row>
    <row r="24" spans="1:4" s="2" customFormat="1" ht="15">
      <c r="A24" s="59">
        <f>Сведения!$C$4</f>
        <v>0</v>
      </c>
      <c r="B24" s="59"/>
      <c r="D24" s="41"/>
    </row>
    <row r="25" spans="1:4" s="2" customFormat="1" ht="15">
      <c r="A25" s="59">
        <f>Сведения!$C$4</f>
        <v>0</v>
      </c>
      <c r="B25" s="59"/>
      <c r="D25" s="41"/>
    </row>
    <row r="26" spans="1:4" s="2" customFormat="1" ht="15">
      <c r="A26" s="59">
        <f>Сведения!$C$4</f>
        <v>0</v>
      </c>
      <c r="B26" s="59"/>
      <c r="D26" s="41"/>
    </row>
    <row r="27" spans="1:4" s="2" customFormat="1" ht="15">
      <c r="A27" s="59">
        <f>Сведения!$C$4</f>
        <v>0</v>
      </c>
      <c r="B27" s="59"/>
      <c r="D27" s="41"/>
    </row>
    <row r="28" spans="1:4" s="2" customFormat="1" ht="15">
      <c r="A28" s="59">
        <f>Сведения!$C$4</f>
        <v>0</v>
      </c>
      <c r="B28" s="59"/>
      <c r="D28" s="41"/>
    </row>
    <row r="29" spans="1:4" s="2" customFormat="1" ht="15">
      <c r="A29" s="59">
        <f>Сведения!$C$4</f>
        <v>0</v>
      </c>
      <c r="B29" s="59"/>
      <c r="D29" s="41"/>
    </row>
    <row r="30" spans="1:4" s="2" customFormat="1" ht="15">
      <c r="A30" s="59">
        <f>Сведения!$C$4</f>
        <v>0</v>
      </c>
      <c r="B30" s="59"/>
      <c r="D30" s="41"/>
    </row>
    <row r="31" spans="1:4" s="2" customFormat="1" ht="15">
      <c r="A31" s="59">
        <f>Сведения!$C$4</f>
        <v>0</v>
      </c>
      <c r="B31" s="59"/>
      <c r="D31" s="41"/>
    </row>
    <row r="32" spans="1:4" s="2" customFormat="1" ht="15">
      <c r="A32" s="59">
        <f>Сведения!$C$4</f>
        <v>0</v>
      </c>
      <c r="B32" s="59"/>
      <c r="D32" s="41"/>
    </row>
    <row r="33" spans="1:4" s="2" customFormat="1" ht="15">
      <c r="A33" s="59">
        <f>Сведения!$C$4</f>
        <v>0</v>
      </c>
      <c r="B33" s="59"/>
      <c r="D33" s="41"/>
    </row>
    <row r="34" spans="1:4" s="2" customFormat="1" ht="15">
      <c r="A34" s="59">
        <f>Сведения!$C$4</f>
        <v>0</v>
      </c>
      <c r="B34" s="59"/>
      <c r="D34" s="41"/>
    </row>
    <row r="35" spans="1:4" s="2" customFormat="1" ht="15">
      <c r="A35" s="59">
        <f>Сведения!$C$4</f>
        <v>0</v>
      </c>
      <c r="B35" s="59"/>
      <c r="D35" s="41"/>
    </row>
    <row r="36" spans="1:4" s="2" customFormat="1" ht="15">
      <c r="A36" s="59">
        <f>Сведения!$C$4</f>
        <v>0</v>
      </c>
      <c r="B36" s="59"/>
      <c r="D36" s="41"/>
    </row>
    <row r="37" spans="1:4" s="2" customFormat="1" ht="15">
      <c r="A37" s="59">
        <f>Сведения!$C$4</f>
        <v>0</v>
      </c>
      <c r="B37" s="59"/>
      <c r="D37" s="41"/>
    </row>
    <row r="38" spans="1:4" s="2" customFormat="1" ht="15">
      <c r="A38" s="59">
        <f>Сведения!$C$4</f>
        <v>0</v>
      </c>
      <c r="B38" s="59"/>
      <c r="D38" s="41"/>
    </row>
    <row r="39" spans="1:4" s="2" customFormat="1" ht="15">
      <c r="A39" s="59">
        <f>Сведения!$C$4</f>
        <v>0</v>
      </c>
      <c r="B39" s="59"/>
      <c r="D39" s="41"/>
    </row>
    <row r="40" spans="1:4" s="2" customFormat="1" ht="15">
      <c r="A40" s="59">
        <f>Сведения!$C$4</f>
        <v>0</v>
      </c>
      <c r="B40" s="59"/>
      <c r="D40" s="41"/>
    </row>
    <row r="41" spans="1:4" s="2" customFormat="1" ht="15">
      <c r="A41" s="59">
        <f>Сведения!$C$4</f>
        <v>0</v>
      </c>
      <c r="B41" s="59"/>
      <c r="D41" s="41"/>
    </row>
    <row r="42" spans="1:4" s="2" customFormat="1" ht="15">
      <c r="A42" s="59">
        <f>Сведения!$C$4</f>
        <v>0</v>
      </c>
      <c r="B42" s="59"/>
      <c r="D42" s="41"/>
    </row>
    <row r="43" spans="1:4" s="2" customFormat="1" ht="15">
      <c r="A43" s="59">
        <f>Сведения!$C$4</f>
        <v>0</v>
      </c>
      <c r="B43" s="59"/>
      <c r="D43" s="41"/>
    </row>
    <row r="44" spans="1:4" s="2" customFormat="1" ht="15">
      <c r="A44" s="59">
        <f>Сведения!$C$4</f>
        <v>0</v>
      </c>
      <c r="B44" s="59"/>
      <c r="D44" s="41"/>
    </row>
    <row r="45" spans="1:4" s="2" customFormat="1" ht="15">
      <c r="A45" s="59">
        <f>Сведения!$C$4</f>
        <v>0</v>
      </c>
      <c r="B45" s="59"/>
      <c r="D45" s="41"/>
    </row>
    <row r="46" spans="1:4" s="2" customFormat="1" ht="15">
      <c r="A46" s="59">
        <f>Сведения!$C$4</f>
        <v>0</v>
      </c>
      <c r="B46" s="59"/>
      <c r="D46" s="41"/>
    </row>
    <row r="47" spans="1:4" s="2" customFormat="1" ht="15">
      <c r="A47" s="59">
        <f>Сведения!$C$4</f>
        <v>0</v>
      </c>
      <c r="B47" s="59"/>
      <c r="D47" s="41"/>
    </row>
    <row r="48" spans="1:4" s="2" customFormat="1" ht="15">
      <c r="A48" s="59">
        <f>Сведения!$C$4</f>
        <v>0</v>
      </c>
      <c r="B48" s="59"/>
      <c r="D48" s="41"/>
    </row>
    <row r="49" spans="1:4" s="2" customFormat="1" ht="15">
      <c r="A49" s="59">
        <f>Сведения!$C$4</f>
        <v>0</v>
      </c>
      <c r="B49" s="59"/>
      <c r="D49" s="41"/>
    </row>
    <row r="50" spans="1:4" s="2" customFormat="1" ht="15.75" thickBot="1">
      <c r="A50" s="59">
        <f>Сведения!$C$4</f>
        <v>0</v>
      </c>
      <c r="B50" s="59"/>
      <c r="D50" s="41"/>
    </row>
    <row r="51" spans="1:22" ht="16.5" thickBot="1" thickTop="1">
      <c r="A51" s="2"/>
      <c r="B51" s="2"/>
      <c r="D51" s="42"/>
      <c r="G51" s="42"/>
      <c r="I51" s="2">
        <f>SUBTOTAL(109,I3:I50)</f>
        <v>0</v>
      </c>
      <c r="J51" s="2">
        <f>SUBTOTAL(109,J3:J50)</f>
        <v>0</v>
      </c>
      <c r="K51" s="65"/>
      <c r="L51" s="65"/>
      <c r="N51" s="65"/>
      <c r="S51" s="2">
        <f>SUBTOTAL(109,S3:S50)</f>
        <v>0</v>
      </c>
      <c r="T51" s="42"/>
      <c r="U51" s="42"/>
      <c r="V51" s="42"/>
    </row>
    <row r="52" ht="15">
      <c r="A52" s="42"/>
    </row>
    <row r="53" ht="15">
      <c r="A53" s="42"/>
    </row>
    <row r="54" ht="15">
      <c r="A54" s="42"/>
    </row>
    <row r="55" ht="15">
      <c r="A55" s="42"/>
    </row>
    <row r="56" ht="15">
      <c r="A56" s="42"/>
    </row>
    <row r="65" ht="15">
      <c r="A65" s="61"/>
    </row>
    <row r="66" ht="15">
      <c r="A66" s="61"/>
    </row>
    <row r="67" ht="15">
      <c r="A67" s="61"/>
    </row>
  </sheetData>
  <sheetProtection sheet="1" formatColumns="0" formatRows="0" insertRows="0" deleteRows="0" sort="0" autoFilter="0" pivotTables="0"/>
  <protectedRanges>
    <protectedRange sqref="A3:IV50" name="Диапазон1"/>
  </protectedRanges>
  <mergeCells count="3">
    <mergeCell ref="A1:G1"/>
    <mergeCell ref="H1:J1"/>
    <mergeCell ref="K1:S1"/>
  </mergeCells>
  <conditionalFormatting sqref="A3:S50">
    <cfRule type="notContainsBlanks" priority="2" dxfId="20">
      <formula>LEN(TRIM(A3))&gt;0</formula>
    </cfRule>
  </conditionalFormatting>
  <dataValidations count="11">
    <dataValidation type="list" prompt="0 - Нет&#10;1 - Да" error="Значение может выть 0 или 1" sqref="M3:M50">
      <formula1>"Рентген,МРТ,КТ,УЗИ,Лабораторный анализатор,Иное (внести)"</formula1>
    </dataValidation>
    <dataValidation type="list" allowBlank="1" showInputMessage="1" showErrorMessage="1" prompt="0 - Нет&#10;1 - Да" error="Значение может быть 0 или 1" sqref="S3:S50">
      <formula1>"0,1"</formula1>
    </dataValidation>
    <dataValidation allowBlank="1" showInputMessage="1" prompt="Дважды кликните для вставки дополнительных 5-и строк ниже!" sqref="A3:A50"/>
    <dataValidation errorStyle="warning" type="whole" allowBlank="1" showInputMessage="1" showErrorMessage="1" promptTitle="Дополнительные порты СКС" prompt="Нет - 0" error="Проверьте введенные данные!" sqref="J3:J50">
      <formula1>0</formula1>
      <formula2>3</formula2>
    </dataValidation>
    <dataValidation errorStyle="warning" type="list" allowBlank="1" showInputMessage="1" showErrorMessage="1" prompt="0 - Нет&#10;1 - Да" error="Значение может быть 0 или 1" sqref="I3:I50">
      <formula1>"0,1"</formula1>
    </dataValidation>
    <dataValidation type="list" allowBlank="1" showInputMessage="1" showErrorMessage="1" sqref="C3:C50">
      <formula1>"1,2,3,4,5,6,7,8,9,10,11,12"</formula1>
    </dataValidation>
    <dataValidation type="whole" allowBlank="1" showErrorMessage="1" prompt="0 - Нет&#10;1 - Да" error="Значение за пределами диапазона" sqref="L3:L50">
      <formula1>1990</formula1>
      <formula2>2025</formula2>
    </dataValidation>
    <dataValidation type="list" prompt="0 - Нет&#10;1 - Да" error="Значение может быть 0 или 1" sqref="N3:N50">
      <formula1>"Снимок,Видео,Протокол,Иное (внести)"</formula1>
    </dataValidation>
    <dataValidation allowBlank="1" prompt="0 - Нет&#10;1 - Да" error="Значение может быть 0 или 1" sqref="O3:P50 K3:K50"/>
    <dataValidation type="list" prompt="0 - Нет&#10;1 - Да" error="Значение может быть 0 или 1" sqref="Q3:Q50">
      <formula1>"Внутренний накопитель МО,Внешний накопитель,Сервер УЗ,Иное (внести)"</formula1>
    </dataValidation>
    <dataValidation prompt="0 - Нет&#10;1 - Да" error="Значение может быть 0 или 1" sqref="R3:R50"/>
  </dataValidations>
  <printOptions/>
  <pageMargins left="0.7086614173228347" right="0.7086614173228347" top="0.7480314960629921" bottom="0.7480314960629921" header="0.31496062992125984" footer="0.31496062992125984"/>
  <pageSetup fitToHeight="2" fitToWidth="5" horizontalDpi="600" verticalDpi="600" orientation="landscape" paperSize="9" scale="8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theme="5" tint="0.39998000860214233"/>
  </sheetPr>
  <dimension ref="A1:N26"/>
  <sheetViews>
    <sheetView showZeros="0" zoomScale="110" zoomScaleNormal="110" zoomScaleSheetLayoutView="50" zoomScalePageLayoutView="72" workbookViewId="0" topLeftCell="A1">
      <selection activeCell="I1" sqref="I1"/>
    </sheetView>
  </sheetViews>
  <sheetFormatPr defaultColWidth="9.140625" defaultRowHeight="15"/>
  <cols>
    <col min="1" max="1" width="23.8515625" style="62" bestFit="1" customWidth="1"/>
    <col min="2" max="2" width="21.421875" style="2" customWidth="1"/>
    <col min="3" max="3" width="17.421875" style="2" bestFit="1" customWidth="1"/>
    <col min="4" max="4" width="16.140625" style="2" customWidth="1"/>
    <col min="5" max="5" width="18.8515625" style="2" customWidth="1"/>
    <col min="6" max="6" width="18.57421875" style="2" customWidth="1"/>
    <col min="7" max="7" width="25.7109375" style="2" customWidth="1"/>
    <col min="8" max="8" width="22.8515625" style="2" bestFit="1" customWidth="1"/>
    <col min="9" max="9" width="37.140625" style="2" customWidth="1"/>
    <col min="13" max="13" width="19.140625" style="42" bestFit="1" customWidth="1"/>
    <col min="14" max="14" width="10.8515625" style="42" customWidth="1"/>
    <col min="15" max="16384" width="9.140625" style="42" customWidth="1"/>
  </cols>
  <sheetData>
    <row r="1" spans="1:9" s="2" customFormat="1" ht="60.75" thickBot="1">
      <c r="A1" s="134" t="s">
        <v>3</v>
      </c>
      <c r="B1" s="133" t="s">
        <v>227</v>
      </c>
      <c r="C1" s="133" t="s">
        <v>228</v>
      </c>
      <c r="D1" s="137" t="s">
        <v>229</v>
      </c>
      <c r="E1" s="137" t="s">
        <v>231</v>
      </c>
      <c r="F1" s="137" t="s">
        <v>230</v>
      </c>
      <c r="G1" s="137" t="s">
        <v>240</v>
      </c>
      <c r="H1" s="137" t="s">
        <v>232</v>
      </c>
      <c r="I1" s="137" t="s">
        <v>233</v>
      </c>
    </row>
    <row r="2" s="2" customFormat="1" ht="15">
      <c r="A2" s="59">
        <f>Сведения!$C$4</f>
        <v>0</v>
      </c>
    </row>
    <row r="3" s="2" customFormat="1" ht="15">
      <c r="A3" s="59">
        <f>Сведения!$C$4</f>
        <v>0</v>
      </c>
    </row>
    <row r="4" s="2" customFormat="1" ht="15">
      <c r="A4" s="59">
        <f>Сведения!$C$4</f>
        <v>0</v>
      </c>
    </row>
    <row r="5" s="2" customFormat="1" ht="15">
      <c r="A5" s="59">
        <f>Сведения!$C$4</f>
        <v>0</v>
      </c>
    </row>
    <row r="6" s="2" customFormat="1" ht="15">
      <c r="A6" s="59">
        <f>Сведения!$C$4</f>
        <v>0</v>
      </c>
    </row>
    <row r="7" s="2" customFormat="1" ht="15">
      <c r="A7" s="59">
        <f>Сведения!$C$4</f>
        <v>0</v>
      </c>
    </row>
    <row r="8" s="2" customFormat="1" ht="15">
      <c r="A8" s="59">
        <f>Сведения!$C$4</f>
        <v>0</v>
      </c>
    </row>
    <row r="9" s="2" customFormat="1" ht="15.75" thickBot="1">
      <c r="A9" s="59">
        <f>Сведения!$C$4</f>
        <v>0</v>
      </c>
    </row>
    <row r="10" spans="1:12" ht="16.5" thickBot="1" thickTop="1">
      <c r="A10" s="2"/>
      <c r="C10" s="2">
        <f>SUBTOTAL(109,C2:C9)</f>
        <v>0</v>
      </c>
      <c r="F10" s="65"/>
      <c r="I10" s="2">
        <f>SUBTOTAL(109,I2:I9)</f>
        <v>0</v>
      </c>
      <c r="J10" s="42"/>
      <c r="K10" s="42"/>
      <c r="L10" s="42"/>
    </row>
    <row r="11" ht="15">
      <c r="A11" s="42"/>
    </row>
    <row r="12" ht="15">
      <c r="A12" s="42"/>
    </row>
    <row r="13" ht="15">
      <c r="A13" s="42"/>
    </row>
    <row r="14" ht="15">
      <c r="A14" s="42"/>
    </row>
    <row r="15" ht="15">
      <c r="A15" s="42"/>
    </row>
    <row r="24" spans="1:14" s="60" customFormat="1" ht="15">
      <c r="A24" s="61"/>
      <c r="B24" s="2"/>
      <c r="C24" s="2"/>
      <c r="D24" s="2"/>
      <c r="E24" s="2"/>
      <c r="F24" s="2"/>
      <c r="G24" s="2"/>
      <c r="H24" s="2"/>
      <c r="I24" s="2"/>
      <c r="J24"/>
      <c r="K24"/>
      <c r="L24"/>
      <c r="M24" s="42"/>
      <c r="N24" s="42"/>
    </row>
    <row r="25" spans="1:14" s="60" customFormat="1" ht="15">
      <c r="A25" s="61"/>
      <c r="B25" s="2"/>
      <c r="C25" s="2"/>
      <c r="D25" s="2"/>
      <c r="E25" s="2"/>
      <c r="F25" s="2"/>
      <c r="G25" s="2"/>
      <c r="H25" s="2"/>
      <c r="I25" s="2"/>
      <c r="J25"/>
      <c r="K25"/>
      <c r="L25"/>
      <c r="M25" s="42"/>
      <c r="N25" s="42"/>
    </row>
    <row r="26" spans="1:14" s="60" customFormat="1" ht="15">
      <c r="A26" s="61"/>
      <c r="B26" s="2"/>
      <c r="C26" s="2"/>
      <c r="D26" s="2"/>
      <c r="E26" s="2"/>
      <c r="F26" s="2"/>
      <c r="G26" s="2"/>
      <c r="H26" s="2"/>
      <c r="I26" s="2"/>
      <c r="J26"/>
      <c r="K26"/>
      <c r="L26"/>
      <c r="M26" s="42"/>
      <c r="N26" s="42"/>
    </row>
  </sheetData>
  <sheetProtection sheet="1" insertRows="0" deleteRows="0" sort="0" autoFilter="0" pivotTables="0"/>
  <protectedRanges>
    <protectedRange sqref="A2:IV9" name="Диапазон1"/>
  </protectedRanges>
  <conditionalFormatting sqref="A2:I9">
    <cfRule type="notContainsBlanks" priority="1" dxfId="20">
      <formula>LEN(TRIM(A2))&gt;0</formula>
    </cfRule>
  </conditionalFormatting>
  <dataValidations count="8">
    <dataValidation errorStyle="warning" allowBlank="1" sqref="B2:B9"/>
    <dataValidation prompt="0 - Нет&#10;1 - Да" error="Значение может быть 0 или 1" sqref="F2:F9"/>
    <dataValidation errorStyle="warning" type="list" showInputMessage="1" showErrorMessage="1" prompt="0 - Нет&#10;1 - Да" error="Значение может быть 0 или 1" sqref="H2:H9">
      <formula1>"Нет,Да"</formula1>
    </dataValidation>
    <dataValidation allowBlank="1" prompt="0 - Нет&#10;1 - Да" error="Значение может быть 0 или 1" sqref="G2:G9"/>
    <dataValidation errorStyle="warning" allowBlank="1" prompt="0 - Нет&#10;1 - Да" error="Значение может быть 0 или 1" sqref="C2:C9"/>
    <dataValidation allowBlank="1" showInputMessage="1" prompt="Дважды кликните для вставки дополнительных 5-и строк ниже!" sqref="A2:A9"/>
    <dataValidation type="list" allowBlank="1" showInputMessage="1" showErrorMessage="1" prompt="0 - Нет&#10;1 - Да" error="Значение может быть 0 или 1" sqref="I2:I9">
      <formula1>"0,1"</formula1>
    </dataValidation>
    <dataValidation type="list" prompt="0 - Нет&#10;1 - Да" error="Значение может выть 0 или 1" sqref="D2:E9">
      <formula1>"Desktop,Web"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5" horizontalDpi="600" verticalDpi="600" orientation="landscape" paperSize="9" scale="8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Топорков Максим Петрович</dc:creator>
  <cp:keywords/>
  <dc:description/>
  <cp:lastModifiedBy>Куришко Анастасия Сергеевна</cp:lastModifiedBy>
  <cp:lastPrinted>2018-04-27T11:07:13Z</cp:lastPrinted>
  <dcterms:created xsi:type="dcterms:W3CDTF">2015-06-08T08:48:07Z</dcterms:created>
  <dcterms:modified xsi:type="dcterms:W3CDTF">2023-12-11T06:42:36Z</dcterms:modified>
  <cp:category/>
  <cp:version/>
  <cp:contentType/>
  <cp:contentStatus/>
</cp:coreProperties>
</file>